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tabRatio="878" activeTab="0"/>
  </bookViews>
  <sheets>
    <sheet name="Титульный лист для МР" sheetId="1" r:id="rId1"/>
    <sheet name="Титульный лист для ГОУ" sheetId="2" r:id="rId2"/>
    <sheet name="таблицы_1,2,3,4,5,6,7" sheetId="3" r:id="rId3"/>
    <sheet name="таб_7а Не готовы к 1 сентября" sheetId="4" r:id="rId4"/>
    <sheet name="таб_8 Итоговые сведения" sheetId="5" r:id="rId5"/>
  </sheets>
  <definedNames>
    <definedName name="_xlfn.AVERAGEIF" hidden="1">#NAME?</definedName>
    <definedName name="_xlnm.Print_Area" localSheetId="2">'таблицы_1,2,3,4,5,6,7'!$D$19:$CH$31</definedName>
  </definedNames>
  <calcPr fullCalcOnLoad="1"/>
</workbook>
</file>

<file path=xl/sharedStrings.xml><?xml version="1.0" encoding="utf-8"?>
<sst xmlns="http://schemas.openxmlformats.org/spreadsheetml/2006/main" count="1411" uniqueCount="167">
  <si>
    <t>Тип (вид) образовательного учреждения</t>
  </si>
  <si>
    <t>Количество учреждений</t>
  </si>
  <si>
    <t>Количество обучающихся</t>
  </si>
  <si>
    <t>В текущем учебном году</t>
  </si>
  <si>
    <t>В новом учебном году</t>
  </si>
  <si>
    <t>Среднего профессионального образования</t>
  </si>
  <si>
    <t>Начального профессионального образования</t>
  </si>
  <si>
    <t>Общеобразовательные школы</t>
  </si>
  <si>
    <t>Школы-интернаты и иные коррекционные</t>
  </si>
  <si>
    <t>Дошкольные образовательные</t>
  </si>
  <si>
    <t>Для детей-сирот и детей, оставшихся без попечения родителей (далее для детей-сирот)</t>
  </si>
  <si>
    <t>Дополнительного образования детей</t>
  </si>
  <si>
    <t>№ п/п</t>
  </si>
  <si>
    <t>Находящиеся в стадии</t>
  </si>
  <si>
    <t>текущего ремонта</t>
  </si>
  <si>
    <t>капитального ремонта</t>
  </si>
  <si>
    <t>Находящиеся в аварийном состоянии (требуется модернизация или замена)</t>
  </si>
  <si>
    <t>Планируется к реконструкции</t>
  </si>
  <si>
    <t>в новом учебном году</t>
  </si>
  <si>
    <t>в текущем учебном году</t>
  </si>
  <si>
    <t>Планируется к закрытию в новом учебном году</t>
  </si>
  <si>
    <t>3. Состояние пожарной безопасности</t>
  </si>
  <si>
    <t>Принято органами Госпожарнадзора без замечаний</t>
  </si>
  <si>
    <t>Не принято органами Госпожарнадзора*</t>
  </si>
  <si>
    <t>* В этом столбце отражается факт неприятия учебного заведения в целом (учреждение не будет работать с 1 сентября), не учитываются факты непринятия по отдельныи зданиям (помещениям) - склады, спортивные залы, столовые, буфеты, библиотеки и т.п.</t>
  </si>
  <si>
    <t>Автоматической пожарной сигнализацией</t>
  </si>
  <si>
    <t>Системой оповещения о пожаре</t>
  </si>
  <si>
    <t>Системой тревожной сигнализации</t>
  </si>
  <si>
    <t>Системой дымоудаления</t>
  </si>
  <si>
    <t>Аварийным освещением зданий</t>
  </si>
  <si>
    <t>Пожарным водонабже-нием</t>
  </si>
  <si>
    <t>Пропитка огнезащитным составом</t>
  </si>
  <si>
    <t>Пути эвакуации соответствуют установленным нормам</t>
  </si>
  <si>
    <t>Электропроводка и электрообо-рудование соответствует установленным нормам</t>
  </si>
  <si>
    <t>Оборудованы</t>
  </si>
  <si>
    <t>прямой связью с органами МВД России</t>
  </si>
  <si>
    <t>прямой связью с органами ФСБ России</t>
  </si>
  <si>
    <t>кнопкой экстренного вызова (КЭВ)</t>
  </si>
  <si>
    <t>телефонными аппаратами (при отсутствии КЭВ)</t>
  </si>
  <si>
    <t>системами видеонаблю-дения</t>
  </si>
  <si>
    <t>Состояние охраны</t>
  </si>
  <si>
    <t>частное охранное предприятие</t>
  </si>
  <si>
    <t>вневедомст-венная</t>
  </si>
  <si>
    <t>сторожа</t>
  </si>
  <si>
    <t>другие виды охраны</t>
  </si>
  <si>
    <t>не охраняется</t>
  </si>
  <si>
    <t>Наличие ограждения по всему периметру территории учреждения</t>
  </si>
  <si>
    <t>Готовы к 1 сентября</t>
  </si>
  <si>
    <t>Не готовы к 1 сентября</t>
  </si>
  <si>
    <t>всего</t>
  </si>
  <si>
    <t>% от общего числа</t>
  </si>
  <si>
    <t>Полное наименование образовательного учреждения</t>
  </si>
  <si>
    <t>Почтовый адрес образовательного учреждения</t>
  </si>
  <si>
    <t>Причины неготовности к новому учебному году</t>
  </si>
  <si>
    <t>Планируемый срок ввода в действие</t>
  </si>
  <si>
    <t>Срок начала занятий в данном учреждени</t>
  </si>
  <si>
    <t>Способ обеспечения обучения школьников (студентов) в период завершения подготовки</t>
  </si>
  <si>
    <t>Примечание</t>
  </si>
  <si>
    <t>ИТОГОВЫЕ СВЕДЕНИЯ</t>
  </si>
  <si>
    <t>Общеобразовательные учреждения</t>
  </si>
  <si>
    <t>Общее количество образовательных учреждений</t>
  </si>
  <si>
    <t>Количество образовательных учреждений, которые</t>
  </si>
  <si>
    <t>откроются 1 сентября</t>
  </si>
  <si>
    <t>не откроются 1 сентября</t>
  </si>
  <si>
    <t>Обучающиеся</t>
  </si>
  <si>
    <t>Общее количество обучающихся</t>
  </si>
  <si>
    <t>из них не пойдут в образовательные учреждения 1 сентября****</t>
  </si>
  <si>
    <t>Общее количетво первоклассников, первокурсников</t>
  </si>
  <si>
    <t>Средняя заработная плата преподавателей (учителей школ, воспитателей)</t>
  </si>
  <si>
    <t>сентябрь завершившегося года</t>
  </si>
  <si>
    <t>планируемая в сентябре нового учебного года</t>
  </si>
  <si>
    <t>**** Количество учеников (студентов), которые будут обучаться на дому, дистанционным или инфм способом</t>
  </si>
  <si>
    <t>(подпись, инициалы, фамилия)</t>
  </si>
  <si>
    <t>5. Состояние санитарно-эпидемиологического, гигиенического и медицинского обеспечения</t>
  </si>
  <si>
    <t>Приняты органами Роспотребнадзора с замечаниями</t>
  </si>
  <si>
    <t>Приняты органами Роспотребнадзора без замечаний</t>
  </si>
  <si>
    <t>Принято органами Госпожарнадзора с замечаниями</t>
  </si>
  <si>
    <t>Не приняты органами Роспотребнадзора **</t>
  </si>
  <si>
    <t>Обеспечены</t>
  </si>
  <si>
    <t>не соответствуют санитарным нормам / (в том числе требуют замены)</t>
  </si>
  <si>
    <t>медицинскими кабинетами</t>
  </si>
  <si>
    <t>всего / (в том числе соответствуют медицинским нормам)</t>
  </si>
  <si>
    <t>всего / (в том числе соответствуют санитарным нормам)</t>
  </si>
  <si>
    <t>% укомплектованности медицинским оборудованием и медикаментами</t>
  </si>
  <si>
    <t>системами водоснабжения</t>
  </si>
  <si>
    <t>системами канализации</t>
  </si>
  <si>
    <t>системами центрального (централизованного) отопления</t>
  </si>
  <si>
    <t>% персонала прошедшего медицинский осмотр</t>
  </si>
  <si>
    <t>всего / (в том числе соответствуют установленным нормам)</t>
  </si>
  <si>
    <t>требуют замены (ремонта, установки оборудования)</t>
  </si>
  <si>
    <t>** В этом столбце отражается факт непринятия учебного заведения в целом (учреждение не будет работать с 1 сентября), не учитываются факты непринятия по отдельным зданиям (помещениям) - склады, спортивные залы, столовые, буфеты, библиотеки и т.п.</t>
  </si>
  <si>
    <t>Выделено на подготовку образовательных учреждений к новому учебному году</t>
  </si>
  <si>
    <t>федерального бюджета</t>
  </si>
  <si>
    <t>ремонт и реконструкцию зданий</t>
  </si>
  <si>
    <t>обеспечение пожарной безопасности</t>
  </si>
  <si>
    <t>иные мероприятия</t>
  </si>
  <si>
    <t>Всего:</t>
  </si>
  <si>
    <t>2. Общее состояние образовательных учреждений:</t>
  </si>
  <si>
    <t>4. Состояние антитеррористической безопасности</t>
  </si>
  <si>
    <t>Примечание *** (таблица 7а)</t>
  </si>
  <si>
    <t>7. Общее состояние готовности к новому учебному году по состоянию на 1 сентября</t>
  </si>
  <si>
    <t>6. Финансовое обеспечение выполнения мероприятий (тыс.руб.)</t>
  </si>
  <si>
    <t>7а Не готовы к 1 сентября</t>
  </si>
  <si>
    <t>Таблица №7а</t>
  </si>
  <si>
    <t>Таблица №8</t>
  </si>
  <si>
    <t xml:space="preserve">          8. Итоговые сведения:</t>
  </si>
  <si>
    <t>осуществляющего управление в сфере образования</t>
  </si>
  <si>
    <t>Представитель Госпожнадзора</t>
  </si>
  <si>
    <t xml:space="preserve">Представитель Роспотребнадзора </t>
  </si>
  <si>
    <t>пищеблоками (технологическим оборудованием)</t>
  </si>
  <si>
    <t>Название образовательного учреждения</t>
  </si>
  <si>
    <t>1.Общее количество обучающихся:</t>
  </si>
  <si>
    <t>Оборудованы: количество</t>
  </si>
  <si>
    <t>Требуется пропитать</t>
  </si>
  <si>
    <t xml:space="preserve">Пропитано </t>
  </si>
  <si>
    <t>Первокурсников</t>
  </si>
  <si>
    <t>Первокласников</t>
  </si>
  <si>
    <t xml:space="preserve"> (из них за счет федерального бюджета) </t>
  </si>
  <si>
    <t>Всего</t>
  </si>
  <si>
    <t xml:space="preserve">Введено в строй в новом учебном году </t>
  </si>
  <si>
    <t xml:space="preserve">(из них за счет федерального бюджета) </t>
  </si>
  <si>
    <t xml:space="preserve">Планируется к вводу в строй новом учебном году </t>
  </si>
  <si>
    <t>Х</t>
  </si>
  <si>
    <t>обеспечение санитарно-эпидемиологического состояния</t>
  </si>
  <si>
    <t>антитеррористические мероприятия</t>
  </si>
  <si>
    <t>региональ- ного бюдже- та</t>
  </si>
  <si>
    <t>местного (муни- ципаль- ного) бюджета</t>
  </si>
  <si>
    <t>Муниципальный район/Городской округ</t>
  </si>
  <si>
    <t>Беломорский</t>
  </si>
  <si>
    <t xml:space="preserve">Калевальский </t>
  </si>
  <si>
    <t xml:space="preserve">Кемский </t>
  </si>
  <si>
    <t xml:space="preserve">Кондопожский </t>
  </si>
  <si>
    <t xml:space="preserve">Костомукшский </t>
  </si>
  <si>
    <t xml:space="preserve">Лахденпохский </t>
  </si>
  <si>
    <t xml:space="preserve">Медвежьегорский </t>
  </si>
  <si>
    <t xml:space="preserve">Лоухский </t>
  </si>
  <si>
    <t xml:space="preserve">Муезерский </t>
  </si>
  <si>
    <t xml:space="preserve">Олонецкий </t>
  </si>
  <si>
    <t xml:space="preserve">Петрозаводский </t>
  </si>
  <si>
    <t xml:space="preserve">Питкярантский </t>
  </si>
  <si>
    <t xml:space="preserve">Прионежский </t>
  </si>
  <si>
    <t xml:space="preserve">Пряжинский </t>
  </si>
  <si>
    <t xml:space="preserve">Пудожский </t>
  </si>
  <si>
    <t xml:space="preserve">Сегежский </t>
  </si>
  <si>
    <t xml:space="preserve">Суоярвский </t>
  </si>
  <si>
    <t xml:space="preserve">Сортавальский </t>
  </si>
  <si>
    <t>Руководитель муниципального района/городского округа,</t>
  </si>
  <si>
    <t xml:space="preserve">о готовности к 1 сентября 2014 года образовательных учреждений всех типов и видов </t>
  </si>
  <si>
    <t>Руководитель муниципального района/городского округа, осуществляющего управление в сфере образования</t>
  </si>
  <si>
    <t xml:space="preserve"> ДОКЛАД </t>
  </si>
  <si>
    <t>Приложение № 1  к приказу № 278 от 24.03.2014.</t>
  </si>
  <si>
    <t>о готовности образовательных учреждений к новому учебному 2014/15 году
_________________________________________________  Республики Карелия</t>
  </si>
  <si>
    <t>(района/городского округа )</t>
  </si>
  <si>
    <t xml:space="preserve">______________________________________________________________________________________________ </t>
  </si>
  <si>
    <t>(Должность, фамилия имя и отчество, телефон руководителя органа управления образованием)</t>
  </si>
  <si>
    <t>Ответственный за заполнение:</t>
  </si>
  <si>
    <t>ФИО (полностью) ______________________________</t>
  </si>
  <si>
    <t>телефон_______________________________________</t>
  </si>
  <si>
    <t>e-mail_________________________________________</t>
  </si>
  <si>
    <t>о готовности  к новому учебному 2014/15 году
_________________________________________________________________________________</t>
  </si>
  <si>
    <t>(Фамилия имя и отчество, телефон руководителя )</t>
  </si>
  <si>
    <t>Руководитель государственного образовательного учреждения</t>
  </si>
  <si>
    <t>(наименование образовательного учреждения )</t>
  </si>
  <si>
    <t>М.П.</t>
  </si>
  <si>
    <t>подпись</t>
  </si>
  <si>
    <t>ФИО</t>
  </si>
  <si>
    <t>_________________________________________________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</si>
</sst>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;;;"/>
    <numFmt numFmtId="167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34" borderId="10" xfId="42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" fontId="2" fillId="3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1" fillId="34" borderId="0" xfId="0" applyFont="1" applyFill="1" applyAlignment="1" applyProtection="1">
      <alignment horizontal="left" wrapText="1"/>
      <protection/>
    </xf>
    <xf numFmtId="0" fontId="3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9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5" fillId="0" borderId="0" xfId="53" applyFont="1" applyAlignment="1">
      <alignment horizontal="right" wrapText="1"/>
      <protection/>
    </xf>
    <xf numFmtId="0" fontId="25" fillId="0" borderId="0" xfId="53" applyFont="1" applyAlignment="1">
      <alignment horizontal="center" wrapText="1"/>
      <protection/>
    </xf>
    <xf numFmtId="0" fontId="24" fillId="0" borderId="0" xfId="53" applyAlignment="1">
      <alignment wrapText="1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53" applyFont="1" applyAlignment="1">
      <alignment wrapText="1"/>
      <protection/>
    </xf>
    <xf numFmtId="0" fontId="25" fillId="0" borderId="0" xfId="53" applyFont="1" applyAlignment="1">
      <alignment horizontal="right" wrapText="1"/>
      <protection/>
    </xf>
    <xf numFmtId="0" fontId="26" fillId="0" borderId="0" xfId="53" applyFont="1" applyAlignment="1">
      <alignment horizontal="center" wrapText="1"/>
      <protection/>
    </xf>
    <xf numFmtId="0" fontId="26" fillId="0" borderId="0" xfId="53" applyFont="1" applyAlignment="1">
      <alignment wrapText="1"/>
      <protection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54" fillId="0" borderId="0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left" wrapText="1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47.8515625" style="0" customWidth="1"/>
    <col min="3" max="3" width="18.00390625" style="0" customWidth="1"/>
    <col min="4" max="4" width="18.140625" style="0" customWidth="1"/>
    <col min="5" max="7" width="18.00390625" style="0" customWidth="1"/>
  </cols>
  <sheetData>
    <row r="1" spans="1:8" ht="15.75">
      <c r="A1" s="70" t="s">
        <v>150</v>
      </c>
      <c r="B1" s="70"/>
      <c r="C1" s="70"/>
      <c r="D1" s="70"/>
      <c r="E1" s="70"/>
      <c r="F1" s="70"/>
      <c r="G1" s="70"/>
      <c r="H1" s="70"/>
    </row>
    <row r="2" spans="1:8" ht="15.75">
      <c r="A2" s="75"/>
      <c r="B2" s="75"/>
      <c r="C2" s="75"/>
      <c r="D2" s="75"/>
      <c r="E2" s="75"/>
      <c r="F2" s="75"/>
      <c r="G2" s="75"/>
      <c r="H2" s="75"/>
    </row>
    <row r="3" spans="1:8" ht="15.75">
      <c r="A3" s="75"/>
      <c r="B3" s="75"/>
      <c r="C3" s="75"/>
      <c r="D3" s="75"/>
      <c r="E3" s="75"/>
      <c r="F3" s="75"/>
      <c r="G3" s="75"/>
      <c r="H3" s="75"/>
    </row>
    <row r="4" spans="1:8" ht="15.75">
      <c r="A4" s="75"/>
      <c r="B4" s="75"/>
      <c r="C4" s="75"/>
      <c r="D4" s="75"/>
      <c r="E4" s="75"/>
      <c r="F4" s="75"/>
      <c r="G4" s="75"/>
      <c r="H4" s="75"/>
    </row>
    <row r="5" spans="1:8" ht="15.75">
      <c r="A5" s="75"/>
      <c r="B5" s="75"/>
      <c r="C5" s="75"/>
      <c r="D5" s="75"/>
      <c r="E5" s="75"/>
      <c r="F5" s="75"/>
      <c r="G5" s="75"/>
      <c r="H5" s="75"/>
    </row>
    <row r="6" spans="1:8" ht="15.75">
      <c r="A6" s="75"/>
      <c r="B6" s="75"/>
      <c r="C6" s="75"/>
      <c r="D6" s="75"/>
      <c r="E6" s="75"/>
      <c r="F6" s="75"/>
      <c r="G6" s="75"/>
      <c r="H6" s="75"/>
    </row>
    <row r="7" spans="1:8" ht="15.75">
      <c r="A7" s="75"/>
      <c r="B7" s="75"/>
      <c r="C7" s="75"/>
      <c r="D7" s="75"/>
      <c r="E7" s="75"/>
      <c r="F7" s="75"/>
      <c r="G7" s="75"/>
      <c r="H7" s="75"/>
    </row>
    <row r="8" spans="1:8" ht="20.25">
      <c r="A8" s="83" t="s">
        <v>149</v>
      </c>
      <c r="B8" s="83"/>
      <c r="C8" s="83"/>
      <c r="D8" s="83"/>
      <c r="E8" s="83"/>
      <c r="F8" s="83"/>
      <c r="G8" s="83"/>
      <c r="H8" s="83"/>
    </row>
    <row r="9" spans="1:8" ht="37.5" customHeight="1">
      <c r="A9" s="84" t="s">
        <v>151</v>
      </c>
      <c r="B9" s="84"/>
      <c r="C9" s="84"/>
      <c r="D9" s="84"/>
      <c r="E9" s="84"/>
      <c r="F9" s="84"/>
      <c r="G9" s="84"/>
      <c r="H9" s="84"/>
    </row>
    <row r="10" spans="1:8" ht="15.75">
      <c r="A10" s="77"/>
      <c r="B10" s="79"/>
      <c r="C10" s="78" t="s">
        <v>152</v>
      </c>
      <c r="D10" s="78"/>
      <c r="E10" s="80"/>
      <c r="F10" s="79"/>
      <c r="G10" s="81"/>
      <c r="H10" s="79"/>
    </row>
    <row r="11" spans="1:8" ht="15.75" customHeight="1">
      <c r="A11" s="76"/>
      <c r="B11" s="76"/>
      <c r="C11" s="76"/>
      <c r="D11" s="76"/>
      <c r="E11" s="76"/>
      <c r="F11" s="76"/>
      <c r="G11" s="76"/>
      <c r="H11" s="76"/>
    </row>
    <row r="12" spans="1:8" ht="20.25">
      <c r="A12" s="83" t="s">
        <v>148</v>
      </c>
      <c r="B12" s="83"/>
      <c r="C12" s="83"/>
      <c r="D12" s="83"/>
      <c r="E12" s="83"/>
      <c r="F12" s="83"/>
      <c r="G12" s="83"/>
      <c r="H12" s="83"/>
    </row>
    <row r="13" spans="1:8" ht="15.75">
      <c r="A13" s="71" t="s">
        <v>153</v>
      </c>
      <c r="B13" s="71"/>
      <c r="C13" s="71"/>
      <c r="D13" s="71"/>
      <c r="E13" s="71"/>
      <c r="F13" s="71"/>
      <c r="G13" s="71"/>
      <c r="H13" s="71"/>
    </row>
    <row r="14" spans="1:8" ht="15.75">
      <c r="A14" s="78" t="s">
        <v>154</v>
      </c>
      <c r="B14" s="78"/>
      <c r="C14" s="78"/>
      <c r="D14" s="78"/>
      <c r="E14" s="78"/>
      <c r="F14" s="78"/>
      <c r="G14" s="78"/>
      <c r="H14" s="78"/>
    </row>
    <row r="15" spans="1:8" ht="15.75">
      <c r="A15" s="73"/>
      <c r="B15" s="73"/>
      <c r="C15" s="73"/>
      <c r="D15" s="73"/>
      <c r="E15" s="73"/>
      <c r="F15" s="73"/>
      <c r="G15" s="73"/>
      <c r="H15" s="73"/>
    </row>
    <row r="16" spans="1:8" s="69" customFormat="1" ht="15.75">
      <c r="A16" s="73"/>
      <c r="B16" s="72"/>
      <c r="C16" s="72"/>
      <c r="D16" s="72"/>
      <c r="E16" s="72"/>
      <c r="F16" s="72"/>
      <c r="G16" s="72"/>
      <c r="H16" s="72"/>
    </row>
    <row r="18" spans="1:8" ht="15.75">
      <c r="A18" s="74"/>
      <c r="B18" s="74"/>
      <c r="C18" s="74"/>
      <c r="D18" s="74"/>
      <c r="F18" s="74"/>
      <c r="G18" s="74"/>
      <c r="H18" s="74"/>
    </row>
    <row r="19" spans="1:8" ht="15.75">
      <c r="A19" s="74"/>
      <c r="B19" s="74"/>
      <c r="C19" s="74"/>
      <c r="D19" s="74"/>
      <c r="F19" s="74"/>
      <c r="G19" s="74"/>
      <c r="H19" s="74"/>
    </row>
    <row r="20" spans="1:8" ht="15.75">
      <c r="A20" s="74"/>
      <c r="B20" s="74"/>
      <c r="C20" s="74"/>
      <c r="D20" s="74"/>
      <c r="E20" s="74"/>
      <c r="F20" s="74"/>
      <c r="G20" s="74"/>
      <c r="H20" s="74"/>
    </row>
    <row r="22" spans="1:4" ht="18.75">
      <c r="A22" s="85" t="s">
        <v>155</v>
      </c>
      <c r="B22" s="85"/>
      <c r="C22" s="85"/>
      <c r="D22" s="1"/>
    </row>
    <row r="23" spans="1:4" ht="18.75">
      <c r="A23" s="86" t="s">
        <v>156</v>
      </c>
      <c r="B23" s="86"/>
      <c r="C23" s="86"/>
      <c r="D23" s="1"/>
    </row>
    <row r="24" spans="1:4" ht="18.75">
      <c r="A24" s="87" t="s">
        <v>157</v>
      </c>
      <c r="B24" s="87"/>
      <c r="C24" s="87"/>
      <c r="D24" s="1"/>
    </row>
    <row r="25" spans="1:3" ht="15.75" customHeight="1">
      <c r="A25" s="86" t="s">
        <v>158</v>
      </c>
      <c r="B25" s="86"/>
      <c r="C25" s="86"/>
    </row>
    <row r="27" spans="2:3" ht="15">
      <c r="B27" s="82"/>
      <c r="C27" s="82"/>
    </row>
  </sheetData>
  <sheetProtection/>
  <mergeCells count="11">
    <mergeCell ref="A14:H14"/>
    <mergeCell ref="A12:H12"/>
    <mergeCell ref="A9:H9"/>
    <mergeCell ref="A22:C22"/>
    <mergeCell ref="A23:C23"/>
    <mergeCell ref="A1:H1"/>
    <mergeCell ref="A13:H13"/>
    <mergeCell ref="A8:H8"/>
    <mergeCell ref="A24:C24"/>
    <mergeCell ref="A25:C25"/>
    <mergeCell ref="C10:D10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47.8515625" style="0" customWidth="1"/>
    <col min="3" max="3" width="18.00390625" style="0" customWidth="1"/>
    <col min="4" max="4" width="18.140625" style="0" customWidth="1"/>
    <col min="5" max="7" width="18.00390625" style="0" customWidth="1"/>
  </cols>
  <sheetData>
    <row r="1" spans="1:8" ht="15.75">
      <c r="A1" s="70" t="s">
        <v>150</v>
      </c>
      <c r="B1" s="70"/>
      <c r="C1" s="70"/>
      <c r="D1" s="70"/>
      <c r="E1" s="70"/>
      <c r="F1" s="70"/>
      <c r="G1" s="70"/>
      <c r="H1" s="70"/>
    </row>
    <row r="2" spans="1:8" ht="15.75">
      <c r="A2" s="75"/>
      <c r="B2" s="75"/>
      <c r="C2" s="75"/>
      <c r="D2" s="75"/>
      <c r="E2" s="75"/>
      <c r="F2" s="75"/>
      <c r="G2" s="75"/>
      <c r="H2" s="75"/>
    </row>
    <row r="3" spans="1:8" ht="15.75">
      <c r="A3" s="75"/>
      <c r="B3" s="75"/>
      <c r="C3" s="75"/>
      <c r="D3" s="75"/>
      <c r="E3" s="75"/>
      <c r="F3" s="75"/>
      <c r="G3" s="75"/>
      <c r="H3" s="75"/>
    </row>
    <row r="4" spans="1:8" ht="15.75">
      <c r="A4" s="75"/>
      <c r="B4" s="75"/>
      <c r="C4" s="75"/>
      <c r="D4" s="75"/>
      <c r="E4" s="75"/>
      <c r="F4" s="75"/>
      <c r="G4" s="75"/>
      <c r="H4" s="75"/>
    </row>
    <row r="5" spans="1:8" ht="15.75">
      <c r="A5" s="75"/>
      <c r="B5" s="75"/>
      <c r="C5" s="75"/>
      <c r="D5" s="75"/>
      <c r="E5" s="75"/>
      <c r="F5" s="75"/>
      <c r="G5" s="75"/>
      <c r="H5" s="75"/>
    </row>
    <row r="6" spans="1:8" ht="15.75">
      <c r="A6" s="75"/>
      <c r="B6" s="75"/>
      <c r="C6" s="75"/>
      <c r="D6" s="75"/>
      <c r="E6" s="75"/>
      <c r="F6" s="75"/>
      <c r="G6" s="75"/>
      <c r="H6" s="75"/>
    </row>
    <row r="7" spans="1:8" ht="15.75">
      <c r="A7" s="75"/>
      <c r="B7" s="75"/>
      <c r="C7" s="75"/>
      <c r="D7" s="75"/>
      <c r="E7" s="75"/>
      <c r="F7" s="75"/>
      <c r="G7" s="75"/>
      <c r="H7" s="75"/>
    </row>
    <row r="8" spans="1:8" ht="20.25">
      <c r="A8" s="83" t="s">
        <v>149</v>
      </c>
      <c r="B8" s="83"/>
      <c r="C8" s="83"/>
      <c r="D8" s="83"/>
      <c r="E8" s="83"/>
      <c r="F8" s="83"/>
      <c r="G8" s="83"/>
      <c r="H8" s="83"/>
    </row>
    <row r="9" spans="1:8" ht="37.5" customHeight="1">
      <c r="A9" s="84" t="s">
        <v>159</v>
      </c>
      <c r="B9" s="84"/>
      <c r="C9" s="84"/>
      <c r="D9" s="84"/>
      <c r="E9" s="84"/>
      <c r="F9" s="84"/>
      <c r="G9" s="84"/>
      <c r="H9" s="84"/>
    </row>
    <row r="10" spans="1:8" ht="15.75" customHeight="1">
      <c r="A10" s="78" t="s">
        <v>162</v>
      </c>
      <c r="B10" s="78"/>
      <c r="C10" s="78"/>
      <c r="D10" s="78"/>
      <c r="E10" s="78"/>
      <c r="F10" s="78"/>
      <c r="G10" s="78"/>
      <c r="H10" s="78"/>
    </row>
    <row r="11" spans="1:8" ht="15.75" customHeight="1">
      <c r="A11" s="76"/>
      <c r="B11" s="76"/>
      <c r="C11" s="76"/>
      <c r="D11" s="76"/>
      <c r="E11" s="76"/>
      <c r="F11" s="76"/>
      <c r="G11" s="76"/>
      <c r="H11" s="76"/>
    </row>
    <row r="12" spans="1:8" ht="20.25">
      <c r="A12" s="83" t="s">
        <v>161</v>
      </c>
      <c r="B12" s="83"/>
      <c r="C12" s="83"/>
      <c r="D12" s="83"/>
      <c r="E12" s="83"/>
      <c r="F12" s="83"/>
      <c r="G12" s="83"/>
      <c r="H12" s="83"/>
    </row>
    <row r="13" spans="1:8" ht="15.75">
      <c r="A13" s="71" t="s">
        <v>153</v>
      </c>
      <c r="B13" s="71"/>
      <c r="C13" s="71"/>
      <c r="D13" s="71"/>
      <c r="E13" s="71"/>
      <c r="F13" s="71"/>
      <c r="G13" s="71"/>
      <c r="H13" s="71"/>
    </row>
    <row r="14" spans="1:8" ht="15.75">
      <c r="A14" s="78" t="s">
        <v>160</v>
      </c>
      <c r="B14" s="78"/>
      <c r="C14" s="78"/>
      <c r="D14" s="78"/>
      <c r="E14" s="78"/>
      <c r="F14" s="78"/>
      <c r="G14" s="78"/>
      <c r="H14" s="78"/>
    </row>
    <row r="15" spans="1:8" ht="15.75">
      <c r="A15" s="73"/>
      <c r="B15" s="73"/>
      <c r="C15" s="73"/>
      <c r="D15" s="73"/>
      <c r="E15" s="73"/>
      <c r="F15" s="73"/>
      <c r="G15" s="73"/>
      <c r="H15" s="73"/>
    </row>
    <row r="16" spans="1:8" s="69" customFormat="1" ht="15.75">
      <c r="A16" s="73"/>
      <c r="B16" s="72"/>
      <c r="C16" s="72"/>
      <c r="D16" s="72"/>
      <c r="E16" s="72"/>
      <c r="F16" s="72"/>
      <c r="G16" s="72"/>
      <c r="H16" s="72"/>
    </row>
    <row r="18" spans="1:4" ht="18.75">
      <c r="A18" s="85" t="s">
        <v>155</v>
      </c>
      <c r="B18" s="85"/>
      <c r="C18" s="85"/>
      <c r="D18" s="1"/>
    </row>
    <row r="19" spans="1:4" ht="18.75">
      <c r="A19" s="86" t="s">
        <v>156</v>
      </c>
      <c r="B19" s="86"/>
      <c r="C19" s="86"/>
      <c r="D19" s="1"/>
    </row>
    <row r="20" spans="1:4" ht="18.75">
      <c r="A20" s="87" t="s">
        <v>157</v>
      </c>
      <c r="B20" s="87"/>
      <c r="C20" s="87"/>
      <c r="D20" s="1"/>
    </row>
    <row r="21" spans="1:3" ht="15.75" customHeight="1">
      <c r="A21" s="86" t="s">
        <v>158</v>
      </c>
      <c r="B21" s="86"/>
      <c r="C21" s="86"/>
    </row>
    <row r="23" spans="2:3" ht="37.5" customHeight="1">
      <c r="B23" s="82"/>
      <c r="C23" s="82"/>
    </row>
    <row r="26" spans="1:7" ht="18.75" customHeight="1">
      <c r="A26" s="88" t="s">
        <v>161</v>
      </c>
      <c r="B26" s="88"/>
      <c r="C26" s="88"/>
      <c r="D26" s="88" t="s">
        <v>166</v>
      </c>
      <c r="E26" s="88"/>
      <c r="F26" s="88"/>
      <c r="G26" s="88"/>
    </row>
    <row r="27" spans="4:7" ht="15">
      <c r="D27" s="89" t="s">
        <v>165</v>
      </c>
      <c r="E27" s="89"/>
      <c r="F27" s="90" t="s">
        <v>163</v>
      </c>
      <c r="G27" s="90" t="s">
        <v>164</v>
      </c>
    </row>
  </sheetData>
  <sheetProtection/>
  <mergeCells count="14">
    <mergeCell ref="A26:C26"/>
    <mergeCell ref="D26:G26"/>
    <mergeCell ref="D27:E27"/>
    <mergeCell ref="A14:H14"/>
    <mergeCell ref="A18:C18"/>
    <mergeCell ref="A19:C19"/>
    <mergeCell ref="A20:C20"/>
    <mergeCell ref="A21:C21"/>
    <mergeCell ref="A10:H10"/>
    <mergeCell ref="A1:H1"/>
    <mergeCell ref="A8:H8"/>
    <mergeCell ref="A9:H9"/>
    <mergeCell ref="A12:H12"/>
    <mergeCell ref="A13:H1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333"/>
  <sheetViews>
    <sheetView zoomScale="85" zoomScaleNormal="85" zoomScalePageLayoutView="0" workbookViewId="0" topLeftCell="A19">
      <pane xSplit="3" ySplit="5" topLeftCell="AY24" activePane="bottomRight" state="frozen"/>
      <selection pane="topLeft" activeCell="A19" sqref="A19"/>
      <selection pane="topRight" activeCell="D19" sqref="D19"/>
      <selection pane="bottomLeft" activeCell="A24" sqref="A24"/>
      <selection pane="bottomRight" activeCell="H36" sqref="H36"/>
    </sheetView>
  </sheetViews>
  <sheetFormatPr defaultColWidth="9.140625" defaultRowHeight="15"/>
  <cols>
    <col min="1" max="1" width="4.421875" style="8" customWidth="1"/>
    <col min="2" max="2" width="18.7109375" style="8" customWidth="1"/>
    <col min="3" max="3" width="35.28125" style="1" customWidth="1"/>
    <col min="4" max="4" width="47.8515625" style="1" customWidth="1"/>
    <col min="5" max="5" width="18.00390625" style="1" customWidth="1"/>
    <col min="6" max="6" width="18.140625" style="1" customWidth="1"/>
    <col min="7" max="7" width="18.00390625" style="1" customWidth="1"/>
    <col min="8" max="8" width="9.140625" style="1" customWidth="1"/>
    <col min="9" max="9" width="9.7109375" style="1" customWidth="1"/>
    <col min="10" max="11" width="9.28125" style="1" customWidth="1"/>
    <col min="12" max="13" width="14.28125" style="1" customWidth="1"/>
    <col min="14" max="14" width="21.57421875" style="1" customWidth="1"/>
    <col min="15" max="16" width="14.28125" style="1" customWidth="1"/>
    <col min="17" max="17" width="10.7109375" style="1" customWidth="1"/>
    <col min="18" max="18" width="11.8515625" style="1" customWidth="1"/>
    <col min="19" max="19" width="10.28125" style="1" customWidth="1"/>
    <col min="20" max="20" width="11.421875" style="1" customWidth="1"/>
    <col min="21" max="21" width="14.28125" style="1" customWidth="1"/>
    <col min="22" max="24" width="11.7109375" style="1" customWidth="1"/>
    <col min="25" max="25" width="10.28125" style="1" customWidth="1"/>
    <col min="26" max="26" width="10.140625" style="1" customWidth="1"/>
    <col min="27" max="27" width="10.28125" style="1" customWidth="1"/>
    <col min="28" max="28" width="8.8515625" style="1" customWidth="1"/>
    <col min="29" max="29" width="9.57421875" style="1" customWidth="1"/>
    <col min="30" max="30" width="9.7109375" style="1" customWidth="1"/>
    <col min="31" max="31" width="7.8515625" style="1" customWidth="1"/>
    <col min="32" max="32" width="7.57421875" style="1" customWidth="1"/>
    <col min="33" max="33" width="13.28125" style="1" customWidth="1"/>
    <col min="34" max="34" width="11.7109375" style="1" customWidth="1"/>
    <col min="35" max="38" width="11.00390625" style="1" customWidth="1"/>
    <col min="39" max="39" width="10.00390625" style="1" customWidth="1"/>
    <col min="40" max="40" width="11.00390625" style="1" customWidth="1"/>
    <col min="41" max="41" width="9.140625" style="1" customWidth="1"/>
    <col min="42" max="42" width="7.421875" style="1" customWidth="1"/>
    <col min="43" max="43" width="9.7109375" style="1" customWidth="1"/>
    <col min="44" max="44" width="9.421875" style="1" customWidth="1"/>
    <col min="45" max="45" width="12.7109375" style="1" customWidth="1"/>
    <col min="46" max="48" width="9.28125" style="1" customWidth="1"/>
    <col min="49" max="53" width="4.7109375" style="1" customWidth="1"/>
    <col min="54" max="54" width="5.28125" style="1" customWidth="1"/>
    <col min="55" max="55" width="12.00390625" style="1" customWidth="1"/>
    <col min="56" max="57" width="5.00390625" style="1" customWidth="1"/>
    <col min="58" max="58" width="9.00390625" style="1" customWidth="1"/>
    <col min="59" max="60" width="5.140625" style="1" customWidth="1"/>
    <col min="61" max="61" width="9.140625" style="1" customWidth="1"/>
    <col min="62" max="63" width="5.421875" style="1" customWidth="1"/>
    <col min="64" max="64" width="9.140625" style="1" customWidth="1"/>
    <col min="65" max="65" width="9.7109375" style="1" customWidth="1"/>
    <col min="66" max="66" width="10.7109375" style="1" customWidth="1"/>
    <col min="67" max="67" width="8.421875" style="1" customWidth="1"/>
    <col min="68" max="68" width="8.57421875" style="1" customWidth="1"/>
    <col min="69" max="69" width="9.421875" style="1" customWidth="1"/>
    <col min="70" max="70" width="8.421875" style="1" customWidth="1"/>
    <col min="71" max="71" width="8.57421875" style="1" customWidth="1"/>
    <col min="72" max="72" width="9.421875" style="1" customWidth="1"/>
    <col min="73" max="73" width="8.421875" style="1" customWidth="1"/>
    <col min="74" max="74" width="8.57421875" style="1" customWidth="1"/>
    <col min="75" max="75" width="9.421875" style="1" customWidth="1"/>
    <col min="76" max="76" width="8.421875" style="1" customWidth="1"/>
    <col min="77" max="77" width="8.57421875" style="1" customWidth="1"/>
    <col min="78" max="78" width="9.421875" style="1" customWidth="1"/>
    <col min="79" max="79" width="8.421875" style="1" customWidth="1"/>
    <col min="80" max="80" width="8.57421875" style="1" customWidth="1"/>
    <col min="81" max="81" width="9.421875" style="1" customWidth="1"/>
    <col min="82" max="86" width="17.7109375" style="1" customWidth="1"/>
    <col min="87" max="16384" width="9.140625" style="1" customWidth="1"/>
  </cols>
  <sheetData>
    <row r="1" ht="15.75" hidden="1">
      <c r="B1" s="38" t="s">
        <v>128</v>
      </c>
    </row>
    <row r="2" ht="15.75" hidden="1">
      <c r="B2" s="38" t="s">
        <v>129</v>
      </c>
    </row>
    <row r="3" ht="15.75" hidden="1">
      <c r="B3" s="38" t="s">
        <v>130</v>
      </c>
    </row>
    <row r="4" ht="15.75" hidden="1">
      <c r="B4" s="38" t="s">
        <v>131</v>
      </c>
    </row>
    <row r="5" ht="15.75" hidden="1">
      <c r="B5" s="38" t="s">
        <v>132</v>
      </c>
    </row>
    <row r="6" ht="15.75" hidden="1">
      <c r="B6" s="38" t="s">
        <v>133</v>
      </c>
    </row>
    <row r="7" ht="15.75" hidden="1">
      <c r="B7" s="38" t="s">
        <v>135</v>
      </c>
    </row>
    <row r="8" ht="31.5" hidden="1">
      <c r="B8" s="38" t="s">
        <v>134</v>
      </c>
    </row>
    <row r="9" ht="15.75" hidden="1">
      <c r="B9" s="38" t="s">
        <v>136</v>
      </c>
    </row>
    <row r="10" ht="15.75" hidden="1">
      <c r="B10" s="38" t="s">
        <v>137</v>
      </c>
    </row>
    <row r="11" ht="15.75" hidden="1">
      <c r="B11" s="38" t="s">
        <v>138</v>
      </c>
    </row>
    <row r="12" ht="15.75" hidden="1">
      <c r="B12" s="38" t="s">
        <v>139</v>
      </c>
    </row>
    <row r="13" ht="15.75" hidden="1">
      <c r="B13" s="38" t="s">
        <v>140</v>
      </c>
    </row>
    <row r="14" ht="15.75" hidden="1">
      <c r="B14" s="38" t="s">
        <v>141</v>
      </c>
    </row>
    <row r="15" ht="15.75" hidden="1">
      <c r="B15" s="38" t="s">
        <v>142</v>
      </c>
    </row>
    <row r="16" ht="15.75" hidden="1">
      <c r="B16" s="38" t="s">
        <v>143</v>
      </c>
    </row>
    <row r="17" ht="15.75" hidden="1">
      <c r="B17" s="38" t="s">
        <v>145</v>
      </c>
    </row>
    <row r="18" ht="15.75" hidden="1">
      <c r="B18" s="38" t="s">
        <v>144</v>
      </c>
    </row>
    <row r="19" spans="1:86" ht="15.75" customHeight="1">
      <c r="A19" s="61"/>
      <c r="B19" s="46"/>
      <c r="C19" s="49"/>
      <c r="D19" s="56" t="s">
        <v>111</v>
      </c>
      <c r="E19" s="56"/>
      <c r="F19" s="56"/>
      <c r="G19" s="56"/>
      <c r="H19" s="56"/>
      <c r="I19" s="56"/>
      <c r="J19" s="56"/>
      <c r="K19" s="56"/>
      <c r="L19" s="55" t="s">
        <v>97</v>
      </c>
      <c r="M19" s="55"/>
      <c r="N19" s="55"/>
      <c r="O19" s="55"/>
      <c r="P19" s="55"/>
      <c r="Q19" s="55"/>
      <c r="R19" s="55"/>
      <c r="S19" s="55"/>
      <c r="T19" s="55"/>
      <c r="U19" s="55"/>
      <c r="V19" s="55" t="s">
        <v>21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4" t="s">
        <v>98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8" t="s">
        <v>73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49" t="s">
        <v>101</v>
      </c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63" t="s">
        <v>100</v>
      </c>
      <c r="CE19" s="64"/>
      <c r="CF19" s="64"/>
      <c r="CG19" s="64"/>
      <c r="CH19" s="65"/>
    </row>
    <row r="20" spans="1:86" ht="15.75" customHeight="1">
      <c r="A20" s="62"/>
      <c r="B20" s="47"/>
      <c r="C20" s="50"/>
      <c r="D20" s="57"/>
      <c r="E20" s="57"/>
      <c r="F20" s="57"/>
      <c r="G20" s="57"/>
      <c r="H20" s="57"/>
      <c r="I20" s="57"/>
      <c r="J20" s="57"/>
      <c r="K20" s="57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66"/>
      <c r="CE20" s="57"/>
      <c r="CF20" s="57"/>
      <c r="CG20" s="57"/>
      <c r="CH20" s="67"/>
    </row>
    <row r="21" spans="1:86" s="26" customFormat="1" ht="15.75" customHeight="1">
      <c r="A21" s="48" t="s">
        <v>12</v>
      </c>
      <c r="B21" s="48" t="s">
        <v>127</v>
      </c>
      <c r="C21" s="48" t="s">
        <v>110</v>
      </c>
      <c r="D21" s="48" t="s">
        <v>0</v>
      </c>
      <c r="E21" s="48" t="s">
        <v>1</v>
      </c>
      <c r="F21" s="48" t="s">
        <v>2</v>
      </c>
      <c r="G21" s="48"/>
      <c r="H21" s="48"/>
      <c r="I21" s="48"/>
      <c r="J21" s="48"/>
      <c r="K21" s="48"/>
      <c r="L21" s="48" t="s">
        <v>13</v>
      </c>
      <c r="M21" s="48"/>
      <c r="N21" s="48" t="s">
        <v>16</v>
      </c>
      <c r="O21" s="48" t="s">
        <v>17</v>
      </c>
      <c r="P21" s="48"/>
      <c r="Q21" s="48" t="s">
        <v>119</v>
      </c>
      <c r="R21" s="48"/>
      <c r="S21" s="48" t="s">
        <v>121</v>
      </c>
      <c r="T21" s="48"/>
      <c r="U21" s="48" t="s">
        <v>20</v>
      </c>
      <c r="V21" s="48" t="s">
        <v>22</v>
      </c>
      <c r="W21" s="48" t="s">
        <v>76</v>
      </c>
      <c r="X21" s="48" t="s">
        <v>23</v>
      </c>
      <c r="Y21" s="48" t="s">
        <v>112</v>
      </c>
      <c r="Z21" s="48"/>
      <c r="AA21" s="48"/>
      <c r="AB21" s="48"/>
      <c r="AC21" s="48"/>
      <c r="AD21" s="48"/>
      <c r="AE21" s="48" t="s">
        <v>31</v>
      </c>
      <c r="AF21" s="48"/>
      <c r="AG21" s="48" t="s">
        <v>33</v>
      </c>
      <c r="AH21" s="48" t="s">
        <v>32</v>
      </c>
      <c r="AI21" s="48" t="s">
        <v>34</v>
      </c>
      <c r="AJ21" s="48"/>
      <c r="AK21" s="48"/>
      <c r="AL21" s="48"/>
      <c r="AM21" s="48"/>
      <c r="AN21" s="48" t="s">
        <v>40</v>
      </c>
      <c r="AO21" s="48"/>
      <c r="AP21" s="48"/>
      <c r="AQ21" s="48"/>
      <c r="AR21" s="48"/>
      <c r="AS21" s="48" t="s">
        <v>46</v>
      </c>
      <c r="AT21" s="53" t="s">
        <v>75</v>
      </c>
      <c r="AU21" s="53" t="s">
        <v>74</v>
      </c>
      <c r="AV21" s="53" t="s">
        <v>77</v>
      </c>
      <c r="AW21" s="53" t="s">
        <v>78</v>
      </c>
      <c r="AX21" s="53"/>
      <c r="AY21" s="53"/>
      <c r="AZ21" s="53"/>
      <c r="BA21" s="53"/>
      <c r="BB21" s="53"/>
      <c r="BC21" s="53"/>
      <c r="BD21" s="53" t="s">
        <v>34</v>
      </c>
      <c r="BE21" s="53"/>
      <c r="BF21" s="53"/>
      <c r="BG21" s="53"/>
      <c r="BH21" s="53"/>
      <c r="BI21" s="53"/>
      <c r="BJ21" s="53"/>
      <c r="BK21" s="53"/>
      <c r="BL21" s="53"/>
      <c r="BM21" s="53" t="s">
        <v>87</v>
      </c>
      <c r="BN21" s="48" t="s">
        <v>91</v>
      </c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 t="s">
        <v>47</v>
      </c>
      <c r="CE21" s="48"/>
      <c r="CF21" s="48" t="s">
        <v>48</v>
      </c>
      <c r="CG21" s="48"/>
      <c r="CH21" s="48"/>
    </row>
    <row r="22" spans="1:86" s="26" customFormat="1" ht="45.75" customHeight="1">
      <c r="A22" s="48"/>
      <c r="B22" s="48"/>
      <c r="C22" s="48"/>
      <c r="D22" s="48"/>
      <c r="E22" s="48"/>
      <c r="F22" s="48" t="s">
        <v>3</v>
      </c>
      <c r="G22" s="48" t="s">
        <v>4</v>
      </c>
      <c r="H22" s="48" t="s">
        <v>3</v>
      </c>
      <c r="I22" s="48"/>
      <c r="J22" s="48" t="s">
        <v>4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 t="s">
        <v>25</v>
      </c>
      <c r="Z22" s="48" t="s">
        <v>26</v>
      </c>
      <c r="AA22" s="48" t="s">
        <v>27</v>
      </c>
      <c r="AB22" s="48" t="s">
        <v>28</v>
      </c>
      <c r="AC22" s="48" t="s">
        <v>29</v>
      </c>
      <c r="AD22" s="48" t="s">
        <v>30</v>
      </c>
      <c r="AE22" s="48"/>
      <c r="AF22" s="48"/>
      <c r="AG22" s="48"/>
      <c r="AH22" s="48"/>
      <c r="AI22" s="48" t="s">
        <v>35</v>
      </c>
      <c r="AJ22" s="48" t="s">
        <v>36</v>
      </c>
      <c r="AK22" s="48" t="s">
        <v>37</v>
      </c>
      <c r="AL22" s="48" t="s">
        <v>38</v>
      </c>
      <c r="AM22" s="48" t="s">
        <v>39</v>
      </c>
      <c r="AN22" s="48" t="s">
        <v>41</v>
      </c>
      <c r="AO22" s="48" t="s">
        <v>42</v>
      </c>
      <c r="AP22" s="48" t="s">
        <v>43</v>
      </c>
      <c r="AQ22" s="48" t="s">
        <v>44</v>
      </c>
      <c r="AR22" s="48" t="s">
        <v>45</v>
      </c>
      <c r="AS22" s="48"/>
      <c r="AT22" s="53"/>
      <c r="AU22" s="53"/>
      <c r="AV22" s="53"/>
      <c r="AW22" s="53" t="s">
        <v>109</v>
      </c>
      <c r="AX22" s="53"/>
      <c r="AY22" s="53"/>
      <c r="AZ22" s="53"/>
      <c r="BA22" s="53" t="s">
        <v>80</v>
      </c>
      <c r="BB22" s="53"/>
      <c r="BC22" s="53"/>
      <c r="BD22" s="53" t="s">
        <v>84</v>
      </c>
      <c r="BE22" s="53"/>
      <c r="BF22" s="53"/>
      <c r="BG22" s="53" t="s">
        <v>85</v>
      </c>
      <c r="BH22" s="53"/>
      <c r="BI22" s="53"/>
      <c r="BJ22" s="53" t="s">
        <v>86</v>
      </c>
      <c r="BK22" s="53"/>
      <c r="BL22" s="53"/>
      <c r="BM22" s="53"/>
      <c r="BN22" s="48" t="s">
        <v>49</v>
      </c>
      <c r="BO22" s="48" t="s">
        <v>93</v>
      </c>
      <c r="BP22" s="48"/>
      <c r="BQ22" s="48"/>
      <c r="BR22" s="48" t="s">
        <v>94</v>
      </c>
      <c r="BS22" s="48"/>
      <c r="BT22" s="48"/>
      <c r="BU22" s="48" t="s">
        <v>124</v>
      </c>
      <c r="BV22" s="48"/>
      <c r="BW22" s="48"/>
      <c r="BX22" s="48" t="s">
        <v>123</v>
      </c>
      <c r="BY22" s="48"/>
      <c r="BZ22" s="48"/>
      <c r="CA22" s="48" t="s">
        <v>95</v>
      </c>
      <c r="CB22" s="48"/>
      <c r="CC22" s="48"/>
      <c r="CD22" s="48"/>
      <c r="CE22" s="48"/>
      <c r="CF22" s="48"/>
      <c r="CG22" s="48"/>
      <c r="CH22" s="48"/>
    </row>
    <row r="23" spans="1:86" s="26" customFormat="1" ht="114.75" customHeight="1">
      <c r="A23" s="48"/>
      <c r="B23" s="48"/>
      <c r="C23" s="48"/>
      <c r="D23" s="48"/>
      <c r="E23" s="48"/>
      <c r="F23" s="48"/>
      <c r="G23" s="48"/>
      <c r="H23" s="36" t="s">
        <v>116</v>
      </c>
      <c r="I23" s="36" t="s">
        <v>115</v>
      </c>
      <c r="J23" s="36" t="s">
        <v>116</v>
      </c>
      <c r="K23" s="36" t="s">
        <v>115</v>
      </c>
      <c r="L23" s="36" t="s">
        <v>14</v>
      </c>
      <c r="M23" s="36" t="s">
        <v>15</v>
      </c>
      <c r="N23" s="48"/>
      <c r="O23" s="36" t="s">
        <v>19</v>
      </c>
      <c r="P23" s="36" t="s">
        <v>18</v>
      </c>
      <c r="Q23" s="36" t="s">
        <v>118</v>
      </c>
      <c r="R23" s="21" t="s">
        <v>120</v>
      </c>
      <c r="S23" s="36" t="s">
        <v>118</v>
      </c>
      <c r="T23" s="21" t="s">
        <v>117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36" t="s">
        <v>114</v>
      </c>
      <c r="AF23" s="36" t="s">
        <v>113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53"/>
      <c r="AU23" s="53"/>
      <c r="AV23" s="53"/>
      <c r="AW23" s="59" t="s">
        <v>82</v>
      </c>
      <c r="AX23" s="59"/>
      <c r="AY23" s="59" t="s">
        <v>79</v>
      </c>
      <c r="AZ23" s="59"/>
      <c r="BA23" s="59" t="s">
        <v>81</v>
      </c>
      <c r="BB23" s="59"/>
      <c r="BC23" s="37" t="s">
        <v>83</v>
      </c>
      <c r="BD23" s="59" t="s">
        <v>88</v>
      </c>
      <c r="BE23" s="59"/>
      <c r="BF23" s="20" t="s">
        <v>89</v>
      </c>
      <c r="BG23" s="59" t="s">
        <v>82</v>
      </c>
      <c r="BH23" s="59"/>
      <c r="BI23" s="20" t="s">
        <v>89</v>
      </c>
      <c r="BJ23" s="59" t="s">
        <v>82</v>
      </c>
      <c r="BK23" s="59"/>
      <c r="BL23" s="20" t="s">
        <v>89</v>
      </c>
      <c r="BM23" s="53"/>
      <c r="BN23" s="48"/>
      <c r="BO23" s="36" t="s">
        <v>92</v>
      </c>
      <c r="BP23" s="36" t="s">
        <v>125</v>
      </c>
      <c r="BQ23" s="36" t="s">
        <v>126</v>
      </c>
      <c r="BR23" s="36" t="s">
        <v>92</v>
      </c>
      <c r="BS23" s="36" t="s">
        <v>125</v>
      </c>
      <c r="BT23" s="36" t="s">
        <v>126</v>
      </c>
      <c r="BU23" s="36" t="s">
        <v>92</v>
      </c>
      <c r="BV23" s="36" t="s">
        <v>125</v>
      </c>
      <c r="BW23" s="36" t="s">
        <v>126</v>
      </c>
      <c r="BX23" s="36" t="s">
        <v>92</v>
      </c>
      <c r="BY23" s="36" t="s">
        <v>125</v>
      </c>
      <c r="BZ23" s="36" t="s">
        <v>126</v>
      </c>
      <c r="CA23" s="36" t="s">
        <v>92</v>
      </c>
      <c r="CB23" s="36" t="s">
        <v>125</v>
      </c>
      <c r="CC23" s="36" t="s">
        <v>126</v>
      </c>
      <c r="CD23" s="36" t="s">
        <v>49</v>
      </c>
      <c r="CE23" s="36" t="s">
        <v>50</v>
      </c>
      <c r="CF23" s="36" t="s">
        <v>49</v>
      </c>
      <c r="CG23" s="36" t="s">
        <v>50</v>
      </c>
      <c r="CH23" s="16" t="s">
        <v>99</v>
      </c>
    </row>
    <row r="24" spans="1:86" s="26" customFormat="1" ht="15.75">
      <c r="A24" s="28"/>
      <c r="B24" s="28"/>
      <c r="C24" s="17"/>
      <c r="D24" s="18" t="s">
        <v>5</v>
      </c>
      <c r="E24" s="36">
        <f>COUNTIF(D34:D333,D24)</f>
        <v>0</v>
      </c>
      <c r="F24" s="36">
        <f>SUMIF(D34:D333,D24,F34:F333)</f>
        <v>0</v>
      </c>
      <c r="G24" s="36">
        <f>SUMIF(D34:D333,D24,G34:G333)</f>
        <v>0</v>
      </c>
      <c r="H24" s="36">
        <f>SUMIF(D34:D333,D24,H34:H333)</f>
        <v>0</v>
      </c>
      <c r="I24" s="36">
        <f>SUMIF(D34:D333,D24,I34:I333)</f>
        <v>0</v>
      </c>
      <c r="J24" s="36">
        <f>SUMIF(D34:D333,D24,J34:J333)</f>
        <v>0</v>
      </c>
      <c r="K24" s="36">
        <f>SUMIF(D34:D333,D24,K34:K333)</f>
        <v>0</v>
      </c>
      <c r="L24" s="36">
        <f>SUMIF(D34:D333,D24,L34:L333)</f>
        <v>0</v>
      </c>
      <c r="M24" s="36">
        <f>SUMIF(D34:D333,D24,M34:M333)</f>
        <v>0</v>
      </c>
      <c r="N24" s="36">
        <f>SUMIF(D34:D333,D24,N34:N333)</f>
        <v>0</v>
      </c>
      <c r="O24" s="36">
        <f>SUMIF(D34:D333,D24,O34:O333)</f>
        <v>0</v>
      </c>
      <c r="P24" s="36">
        <f>SUMIF(D34:D333,D24,P34:P333)</f>
        <v>0</v>
      </c>
      <c r="Q24" s="36">
        <f>SUMIF(D34:D333,D24,Q34:Q333)</f>
        <v>0</v>
      </c>
      <c r="R24" s="36">
        <f>SUMIF(D34:D333,D24,R34:R333)</f>
        <v>0</v>
      </c>
      <c r="S24" s="36">
        <f>SUMIF(D34:D333,D24,S34:S333)</f>
        <v>0</v>
      </c>
      <c r="T24" s="19">
        <f>SUMIF(D34:D333,D24,T34:T333)</f>
        <v>0</v>
      </c>
      <c r="U24" s="36">
        <f>SUMIF(D34:D333,D24,U34:U333)</f>
        <v>0</v>
      </c>
      <c r="V24" s="36">
        <f>SUMIF(D34:D333,D24,V34:V333)</f>
        <v>0</v>
      </c>
      <c r="W24" s="36">
        <f>SUMIF(D34:D333,D24,W34:W333)</f>
        <v>0</v>
      </c>
      <c r="X24" s="36">
        <f>SUMIF(D34:D333,D24,X34:X333)</f>
        <v>0</v>
      </c>
      <c r="Y24" s="36">
        <f>SUMIF(D34:D333,D24,Y34:Y333)</f>
        <v>0</v>
      </c>
      <c r="Z24" s="36">
        <f>SUMIF(D34:D333,D24,Z34:Z333)</f>
        <v>0</v>
      </c>
      <c r="AA24" s="36">
        <f>SUMIF(D34:D333,D24,AA34:AA333)</f>
        <v>0</v>
      </c>
      <c r="AB24" s="36">
        <f>SUMIF(D34:D333,D24,AB34:AB333)</f>
        <v>0</v>
      </c>
      <c r="AC24" s="36">
        <f>SUMIF(D34:D333,D24,AC34:AC333)</f>
        <v>0</v>
      </c>
      <c r="AD24" s="36">
        <f>SUMIF(D34:D333,D24,AD34:AD333)</f>
        <v>0</v>
      </c>
      <c r="AE24" s="36">
        <f>SUMIF(D34:D333,D24,AE34:AE333)</f>
        <v>0</v>
      </c>
      <c r="AF24" s="36">
        <f>SUMIF(D34:D333,D24,AF34:AF333)</f>
        <v>0</v>
      </c>
      <c r="AG24" s="36">
        <f>SUMIF(D34:D333,D24,AG34:AG333)</f>
        <v>0</v>
      </c>
      <c r="AH24" s="36">
        <f>SUMIF(D34:D333,D24,AH34:AH333)</f>
        <v>0</v>
      </c>
      <c r="AI24" s="22">
        <f>SUMIF(D34:D333,D24,AI34:AI333)</f>
        <v>0</v>
      </c>
      <c r="AJ24" s="22">
        <f>SUMIF(D34:D333,D24,AJ34:AJ333)</f>
        <v>0</v>
      </c>
      <c r="AK24" s="22">
        <f>SUMIF(D34:D333,D24,AK34:AK333)</f>
        <v>0</v>
      </c>
      <c r="AL24" s="22">
        <f>SUMIF(D34:D333,D24,AL34:AL333)</f>
        <v>0</v>
      </c>
      <c r="AM24" s="22">
        <f>SUMIF(D34:D333,D24,AM34:AM333)</f>
        <v>0</v>
      </c>
      <c r="AN24" s="22">
        <f>SUMIF(D34:D333,D24,AN34:AN333)</f>
        <v>0</v>
      </c>
      <c r="AO24" s="22">
        <f>SUMIF(D34:D333,D24,AO34:AO333)</f>
        <v>0</v>
      </c>
      <c r="AP24" s="22">
        <f>SUMIF(D34:D333,D24,AP34:AP333)</f>
        <v>0</v>
      </c>
      <c r="AQ24" s="22">
        <f>SUMIF(D34:D333,D24,AQ34:AQ333)</f>
        <v>0</v>
      </c>
      <c r="AR24" s="22">
        <f>SUMIF(D34:D333,D24,AR34:AR333)</f>
        <v>0</v>
      </c>
      <c r="AS24" s="22">
        <f>SUMIF(D34:D333,D24,AS34:AS333)</f>
        <v>0</v>
      </c>
      <c r="AT24" s="22">
        <f>SUMIF(D34:D333,D24,AT34:AT333)</f>
        <v>0</v>
      </c>
      <c r="AU24" s="22">
        <f>SUMIF(D34:D333,D24,AU34:AU333)</f>
        <v>0</v>
      </c>
      <c r="AV24" s="22">
        <f>SUMIF(D34:D333,D24,AV34:AV333)</f>
        <v>0</v>
      </c>
      <c r="AW24" s="22">
        <f>SUMIF(D34:D333,D24,AW34:AW333)</f>
        <v>0</v>
      </c>
      <c r="AX24" s="22">
        <f>SUMIF(D34:D333,D24,AX34:AX333)</f>
        <v>0</v>
      </c>
      <c r="AY24" s="23">
        <f>SUMIF(D34:D333,D24,AY34:AY333)</f>
        <v>0</v>
      </c>
      <c r="AZ24" s="22">
        <f>SUMIF(D34:D333,D24,AZ34:AZ333)</f>
        <v>0</v>
      </c>
      <c r="BA24" s="22">
        <f>SUMIF(D34:D333,D24,BA34:BA333)</f>
        <v>0</v>
      </c>
      <c r="BB24" s="22">
        <f>SUMIF(D34:D333,D24,BB34:BB333)</f>
        <v>0</v>
      </c>
      <c r="BC24" s="22" t="e">
        <f>_xlfn.AVERAGEIF(D34:D333,D24,BC34:BC333)*100</f>
        <v>#DIV/0!</v>
      </c>
      <c r="BD24" s="22">
        <f>SUMIF(D34:D333,D24,BD34:BD333)</f>
        <v>0</v>
      </c>
      <c r="BE24" s="22">
        <f>SUMIF(D34:D333,D24,BE34:BE333)</f>
        <v>0</v>
      </c>
      <c r="BF24" s="22">
        <f>SUMIF(D34:D333,D24,BF34:BF333)</f>
        <v>0</v>
      </c>
      <c r="BG24" s="22">
        <f>SUMIF(D34:D333,D24,BG34:BG333)</f>
        <v>0</v>
      </c>
      <c r="BH24" s="22">
        <f>SUMIF(D34:D333,D24,BH34:BH333)</f>
        <v>0</v>
      </c>
      <c r="BI24" s="22">
        <f>SUMIF(D34:D333,D24,BI34:BI333)</f>
        <v>0</v>
      </c>
      <c r="BJ24" s="22">
        <f>SUMIF(D34:D333,D24,BJ34:BJ333)</f>
        <v>0</v>
      </c>
      <c r="BK24" s="22">
        <f>SUMIF(D34:D333,D24,BK34:BK333)</f>
        <v>0</v>
      </c>
      <c r="BL24" s="22">
        <f>SUMIF(D34:D333,D24,BL34:BL333)</f>
        <v>0</v>
      </c>
      <c r="BM24" s="22" t="e">
        <f>_xlfn.AVERAGEIF(D34:D333,D24,BM34:BM333)*100</f>
        <v>#DIV/0!</v>
      </c>
      <c r="BN24" s="25">
        <f>SUM(BO24:CC24)</f>
        <v>0</v>
      </c>
      <c r="BO24" s="25">
        <f>SUMIF(D34:D333,D24,BO34:BO333)</f>
        <v>0</v>
      </c>
      <c r="BP24" s="25">
        <f>SUMIF(D34:D333,D24,BP34:BP333)</f>
        <v>0</v>
      </c>
      <c r="BQ24" s="25">
        <f>SUMIF(D34:D333,D24,BQ34:BQ333)</f>
        <v>0</v>
      </c>
      <c r="BR24" s="25">
        <f>SUMIF(D34:D333,D24,BR34:BR333)</f>
        <v>0</v>
      </c>
      <c r="BS24" s="25">
        <f>SUMIF(D34:D333,D24,BS34:BS333)</f>
        <v>0</v>
      </c>
      <c r="BT24" s="25">
        <f>SUMIF(D34:D333,D24,BT34:BT333)</f>
        <v>0</v>
      </c>
      <c r="BU24" s="25">
        <f>SUMIF(D34:D333,D24,BU34:BU333)</f>
        <v>0</v>
      </c>
      <c r="BV24" s="25">
        <f>SUMIF(D34:D333,D24,BV34:BV333)</f>
        <v>0</v>
      </c>
      <c r="BW24" s="25">
        <f>SUMIF(D34:D333,D24,BW34:BW333)</f>
        <v>0</v>
      </c>
      <c r="BX24" s="25">
        <f>SUMIF(D34:D333,D24,BX34:BX333)</f>
        <v>0</v>
      </c>
      <c r="BY24" s="25">
        <f>SUMIF(D34:D333,D24,BY34:BY333)</f>
        <v>0</v>
      </c>
      <c r="BZ24" s="25">
        <f>SUMIF(D34:D333,D24,BZ34:BZ333)</f>
        <v>0</v>
      </c>
      <c r="CA24" s="25">
        <f>SUMIF(D34:D333,D24,CA34:CA333)</f>
        <v>0</v>
      </c>
      <c r="CB24" s="25">
        <f>SUMIF(D34:D333,D24,CB34:CB333)</f>
        <v>0</v>
      </c>
      <c r="CC24" s="25">
        <f>SUMIF(D34:D333,D24,CC34:CC333)</f>
        <v>0</v>
      </c>
      <c r="CD24" s="22">
        <f>SUMIF(D34:D333,D24,CD34:CD333)</f>
        <v>0</v>
      </c>
      <c r="CE24" s="22">
        <v>100</v>
      </c>
      <c r="CF24" s="22">
        <f>SUMIF(D34:D333,D24,CF34:CF333)</f>
        <v>0</v>
      </c>
      <c r="CG24" s="22">
        <v>0</v>
      </c>
      <c r="CH24" s="22"/>
    </row>
    <row r="25" spans="1:86" s="26" customFormat="1" ht="15.75">
      <c r="A25" s="28"/>
      <c r="B25" s="28"/>
      <c r="C25" s="17"/>
      <c r="D25" s="18" t="s">
        <v>6</v>
      </c>
      <c r="E25" s="36">
        <f>COUNTIF(D34:D333,D25)</f>
        <v>0</v>
      </c>
      <c r="F25" s="36">
        <f>SUMIF(D34:D333,D25,F34:F333)</f>
        <v>0</v>
      </c>
      <c r="G25" s="36">
        <f>SUMIF(D34:D333,D25,G34:G333)</f>
        <v>0</v>
      </c>
      <c r="H25" s="36">
        <f>SUMIF(D34:D333,D25,H34:H333)</f>
        <v>0</v>
      </c>
      <c r="I25" s="36">
        <f>SUMIF(D34:D333,D25,I34:I333)</f>
        <v>0</v>
      </c>
      <c r="J25" s="36">
        <f>SUMIF(D34:D333,D25,J34:J333)</f>
        <v>0</v>
      </c>
      <c r="K25" s="36">
        <f>SUMIF(D34:D333,D25,K34:K333)</f>
        <v>0</v>
      </c>
      <c r="L25" s="36">
        <f>SUMIF(D34:D333,D25,L34:L333)</f>
        <v>0</v>
      </c>
      <c r="M25" s="36">
        <f>SUMIF(D34:D333,D25,M34:M333)</f>
        <v>0</v>
      </c>
      <c r="N25" s="36">
        <f>SUMIF(D34:D333,D25,N34:N333)</f>
        <v>0</v>
      </c>
      <c r="O25" s="36">
        <f>SUMIF(D34:D333,D25,O34:O333)</f>
        <v>0</v>
      </c>
      <c r="P25" s="36">
        <f>SUMIF(D34:D333,D25,P34:P333)</f>
        <v>0</v>
      </c>
      <c r="Q25" s="36">
        <f>SUMIF(D34:D333,D25,Q34:Q333)</f>
        <v>0</v>
      </c>
      <c r="R25" s="36">
        <f>SUMIF(D34:D333,D25,R34:R333)</f>
        <v>0</v>
      </c>
      <c r="S25" s="36">
        <f>SUMIF(D34:D333,D25,S34:S333)</f>
        <v>0</v>
      </c>
      <c r="T25" s="19">
        <f>SUMIF(D34:D333,D25,T34:T333)</f>
        <v>0</v>
      </c>
      <c r="U25" s="36">
        <f>SUMIF(D34:D333,D25,U34:U333)</f>
        <v>0</v>
      </c>
      <c r="V25" s="36">
        <f>SUMIF(D34:D333,D25,V34:V333)</f>
        <v>0</v>
      </c>
      <c r="W25" s="36">
        <f>SUMIF(D34:D333,D25,W34:W333)</f>
        <v>0</v>
      </c>
      <c r="X25" s="36">
        <f>SUMIF(D34:D333,D25,X34:X333)</f>
        <v>0</v>
      </c>
      <c r="Y25" s="36">
        <f>SUMIF(D34:D333,D25,Y34:Y333)</f>
        <v>0</v>
      </c>
      <c r="Z25" s="36">
        <f>SUMIF(D34:D333,D25,Z34:Z333)</f>
        <v>0</v>
      </c>
      <c r="AA25" s="36">
        <f>SUMIF(D34:D333,D25,AA34:AA333)</f>
        <v>0</v>
      </c>
      <c r="AB25" s="36">
        <f>SUMIF(D34:D333,D25,AB34:AB333)</f>
        <v>0</v>
      </c>
      <c r="AC25" s="36">
        <f>SUMIF(D34:D333,D25,AC34:AC333)</f>
        <v>0</v>
      </c>
      <c r="AD25" s="36">
        <f>SUMIF(D34:D333,D25,AD34:AD333)</f>
        <v>0</v>
      </c>
      <c r="AE25" s="36">
        <f>SUMIF(D34:D333,D25,AE34:AE333)</f>
        <v>0</v>
      </c>
      <c r="AF25" s="36">
        <f>SUMIF(D34:D333,D25,AF34:AF333)</f>
        <v>0</v>
      </c>
      <c r="AG25" s="36">
        <f>SUMIF(D34:D333,D25,AG34:AG333)</f>
        <v>0</v>
      </c>
      <c r="AH25" s="36">
        <f>SUMIF(D34:D333,D25,AH34:AH333)</f>
        <v>0</v>
      </c>
      <c r="AI25" s="22">
        <f>SUMIF(D34:D333,D25,AI34:AI333)</f>
        <v>0</v>
      </c>
      <c r="AJ25" s="22">
        <f>SUMIF(D34:D333,D25,AJ34:AJ333)</f>
        <v>0</v>
      </c>
      <c r="AK25" s="22">
        <f>SUMIF(D34:D333,D25,AK34:AK333)</f>
        <v>0</v>
      </c>
      <c r="AL25" s="22">
        <f>SUMIF(D34:D333,D25,AL34:AL333)</f>
        <v>0</v>
      </c>
      <c r="AM25" s="22">
        <f>SUMIF(D34:D333,D25,AM34:AM333)</f>
        <v>0</v>
      </c>
      <c r="AN25" s="22">
        <f>SUMIF(D34:D333,D25,AN34:AN333)</f>
        <v>0</v>
      </c>
      <c r="AO25" s="22">
        <f>SUMIF(D34:D333,D25,AO34:AO333)</f>
        <v>0</v>
      </c>
      <c r="AP25" s="22">
        <f>SUMIF(D34:D333,D25,AP34:AP333)</f>
        <v>0</v>
      </c>
      <c r="AQ25" s="22">
        <f>SUMIF(D34:D333,D25,AQ34:AQ333)</f>
        <v>0</v>
      </c>
      <c r="AR25" s="22">
        <f>SUMIF(D34:D333,D25,AR34:AR333)</f>
        <v>0</v>
      </c>
      <c r="AS25" s="22">
        <f>SUMIF(D34:D333,D25,AS34:AS333)</f>
        <v>0</v>
      </c>
      <c r="AT25" s="24">
        <f>SUMIF(D34:D333,D25,AT34:AT333)</f>
        <v>0</v>
      </c>
      <c r="AU25" s="24">
        <f>SUMIF(D34:D333,D25,AU34:AU333)</f>
        <v>0</v>
      </c>
      <c r="AV25" s="24">
        <f>SUMIF(D34:D333,D25,AV34:AV333)</f>
        <v>0</v>
      </c>
      <c r="AW25" s="24">
        <f>SUMIF(D34:D333,D25,AW34:AW333)</f>
        <v>0</v>
      </c>
      <c r="AX25" s="24">
        <f>SUMIF(D34:D333,D25,AX34:AX333)</f>
        <v>0</v>
      </c>
      <c r="AY25" s="24">
        <f>SUMIF(D34:D333,D25,AY34:AY333)</f>
        <v>0</v>
      </c>
      <c r="AZ25" s="24">
        <f>SUMIF(D34:D333,D25,AZ34:AZ333)</f>
        <v>0</v>
      </c>
      <c r="BA25" s="24">
        <f>SUMIF(D34:D333,D25,BA34:BA333)</f>
        <v>0</v>
      </c>
      <c r="BB25" s="24">
        <f>SUMIF(D34:D333,D25,BB34:BB333)</f>
        <v>0</v>
      </c>
      <c r="BC25" s="24" t="e">
        <f>_xlfn.AVERAGEIF(D34:D333,D25,BC34:BC333)*100</f>
        <v>#DIV/0!</v>
      </c>
      <c r="BD25" s="24">
        <f>SUMIF(D34:D333,D25,BD34:BD333)</f>
        <v>0</v>
      </c>
      <c r="BE25" s="24">
        <f>SUMIF(D34:D333,D25,BE34:BE333)</f>
        <v>0</v>
      </c>
      <c r="BF25" s="24">
        <f>SUMIF(D34:D333,D25,BF34:BF333)</f>
        <v>0</v>
      </c>
      <c r="BG25" s="24">
        <f>SUMIF(D34:D333,D25,BG34:BG333)</f>
        <v>0</v>
      </c>
      <c r="BH25" s="24">
        <f>SUMIF(D34:D333,D25,BH34:BH333)</f>
        <v>0</v>
      </c>
      <c r="BI25" s="24">
        <f>SUMIF(D34:D333,D25,BI34:BI333)</f>
        <v>0</v>
      </c>
      <c r="BJ25" s="24">
        <f>SUMIF(D34:D333,D25,BJ34:BJ333)</f>
        <v>0</v>
      </c>
      <c r="BK25" s="24">
        <f>SUMIF(D34:D333,D25,BK34:BK333)</f>
        <v>0</v>
      </c>
      <c r="BL25" s="24">
        <f>SUMIF(D34:D333,D25,BL34:BL333)</f>
        <v>0</v>
      </c>
      <c r="BM25" s="24" t="e">
        <f>_xlfn.AVERAGEIF(D34:D333,D25,BM34:BM333)*100</f>
        <v>#DIV/0!</v>
      </c>
      <c r="BN25" s="25">
        <f aca="true" t="shared" si="0" ref="BN25:BN30">SUM(BO25:CC25)</f>
        <v>0</v>
      </c>
      <c r="BO25" s="25">
        <f>SUMIF(D34:D333,D25,BO34:BO333)</f>
        <v>0</v>
      </c>
      <c r="BP25" s="25">
        <f>SUMIF(D34:D333,D25,BP34:BP333)</f>
        <v>0</v>
      </c>
      <c r="BQ25" s="25">
        <f>SUMIF(D34:D333,D25,BQ34:BQ333)</f>
        <v>0</v>
      </c>
      <c r="BR25" s="25">
        <f>SUMIF(D34:D333,D25,BR34:BR333)</f>
        <v>0</v>
      </c>
      <c r="BS25" s="25">
        <f>SUMIF(D34:D333,D25,BS34:BS333)</f>
        <v>0</v>
      </c>
      <c r="BT25" s="25">
        <f>SUMIF(D34:D333,D25,BT34:BT333)</f>
        <v>0</v>
      </c>
      <c r="BU25" s="25">
        <f>SUMIF(D34:D333,D25,BU34:BU333)</f>
        <v>0</v>
      </c>
      <c r="BV25" s="25">
        <f>SUMIF(D34:D333,D25,BV34:BV333)</f>
        <v>0</v>
      </c>
      <c r="BW25" s="25">
        <f>SUMIF(D34:D333,D25,BW34:BW333)</f>
        <v>0</v>
      </c>
      <c r="BX25" s="25">
        <f>SUMIF(D34:D333,D25,BX34:BX333)</f>
        <v>0</v>
      </c>
      <c r="BY25" s="25">
        <f>SUMIF(D34:D333,D25,BY34:BY333)</f>
        <v>0</v>
      </c>
      <c r="BZ25" s="25">
        <f>SUMIF(D34:D333,D25,BZ34:BZ333)</f>
        <v>0</v>
      </c>
      <c r="CA25" s="25">
        <f>SUMIF(D34:D333,D25,CA34:CA333)</f>
        <v>0</v>
      </c>
      <c r="CB25" s="25">
        <f>SUMIF(D34:D333,D25,CB34:CB333)</f>
        <v>0</v>
      </c>
      <c r="CC25" s="25">
        <f>SUMIF(D34:D333,D25,CC34:CC333)</f>
        <v>0</v>
      </c>
      <c r="CD25" s="22">
        <f>SUMIF(D34:D333,D25,CD34:CD333)</f>
        <v>0</v>
      </c>
      <c r="CE25" s="22">
        <v>100</v>
      </c>
      <c r="CF25" s="22">
        <f>SUMIF(D34:D333,D25,CF34:CF333)</f>
        <v>0</v>
      </c>
      <c r="CG25" s="22">
        <v>0</v>
      </c>
      <c r="CH25" s="22"/>
    </row>
    <row r="26" spans="1:86" s="26" customFormat="1" ht="15.75">
      <c r="A26" s="28"/>
      <c r="B26" s="28"/>
      <c r="C26" s="17"/>
      <c r="D26" s="18" t="s">
        <v>7</v>
      </c>
      <c r="E26" s="36">
        <f>COUNTIF(D34:D333,D26)</f>
        <v>0</v>
      </c>
      <c r="F26" s="36">
        <f>SUMIF(D34:D333,D26,F34:F333)</f>
        <v>0</v>
      </c>
      <c r="G26" s="36">
        <f>SUMIF(D34:D333,D26,G34:G333)</f>
        <v>0</v>
      </c>
      <c r="H26" s="36">
        <f>SUMIF(D34:D333,D26,H34:H333)</f>
        <v>0</v>
      </c>
      <c r="I26" s="36">
        <f>SUMIF(D34:D333,D26,I34:I333)</f>
        <v>0</v>
      </c>
      <c r="J26" s="36">
        <f>SUMIF(D34:D333,D26,J34:J333)</f>
        <v>0</v>
      </c>
      <c r="K26" s="36">
        <f>SUMIF(D34:D333,D26,K34:K333)</f>
        <v>0</v>
      </c>
      <c r="L26" s="36">
        <f>SUMIF(D34:D333,D26,L34:L333)</f>
        <v>0</v>
      </c>
      <c r="M26" s="36">
        <f>SUMIF(D34:D333,D26,M34:M333)</f>
        <v>0</v>
      </c>
      <c r="N26" s="36">
        <f>SUMIF(D34:D333,D26,N34:N333)</f>
        <v>0</v>
      </c>
      <c r="O26" s="36">
        <f>SUMIF(D34:D333,D26,O34:O333)</f>
        <v>0</v>
      </c>
      <c r="P26" s="36">
        <f>SUMIF(D34:D333,D26,P34:P333)</f>
        <v>0</v>
      </c>
      <c r="Q26" s="36">
        <f>SUMIF(D34:D333,D26,Q34:Q333)</f>
        <v>0</v>
      </c>
      <c r="R26" s="36">
        <f>SUMIF(D34:D333,D26,R34:R333)</f>
        <v>0</v>
      </c>
      <c r="S26" s="36">
        <f>SUMIF(D34:D333,D26,S34:S333)</f>
        <v>0</v>
      </c>
      <c r="T26" s="19">
        <f>SUMIF(D34:D333,D26,T34:T333)</f>
        <v>0</v>
      </c>
      <c r="U26" s="36">
        <f>SUMIF(D34:D333,D26,U34:U333)</f>
        <v>0</v>
      </c>
      <c r="V26" s="36">
        <f>SUMIF(D34:D333,D26,V34:V333)</f>
        <v>0</v>
      </c>
      <c r="W26" s="36">
        <f>SUMIF(D34:D333,D26,W34:W333)</f>
        <v>0</v>
      </c>
      <c r="X26" s="36">
        <f>SUMIF(D34:D333,D26,X34:X333)</f>
        <v>0</v>
      </c>
      <c r="Y26" s="36">
        <f>SUMIF(D34:D333,D26,Y34:Y333)</f>
        <v>0</v>
      </c>
      <c r="Z26" s="36">
        <f>SUMIF(D34:D333,D26,Z34:Z333)</f>
        <v>0</v>
      </c>
      <c r="AA26" s="36">
        <f>SUMIF(D34:D333,D26,AA34:AA333)</f>
        <v>0</v>
      </c>
      <c r="AB26" s="36">
        <f>SUMIF(D34:D333,D26,AB34:AB333)</f>
        <v>0</v>
      </c>
      <c r="AC26" s="36">
        <f>SUMIF(D34:D333,D26,AC34:AC333)</f>
        <v>0</v>
      </c>
      <c r="AD26" s="36">
        <f>SUMIF(D34:D333,D26,AD34:AD333)</f>
        <v>0</v>
      </c>
      <c r="AE26" s="36">
        <f>SUMIF(D34:D333,D26,AE34:AE333)</f>
        <v>0</v>
      </c>
      <c r="AF26" s="36">
        <f>SUMIF(D34:D333,D26,AF34:AF333)</f>
        <v>0</v>
      </c>
      <c r="AG26" s="36">
        <f>SUMIF(D34:D333,D26,AG34:AG333)</f>
        <v>0</v>
      </c>
      <c r="AH26" s="36">
        <f>SUMIF(D34:D333,D26,AH34:AH333)</f>
        <v>0</v>
      </c>
      <c r="AI26" s="22">
        <f>SUMIF(D34:D333,D26,AI34:AI333)</f>
        <v>0</v>
      </c>
      <c r="AJ26" s="22">
        <f>SUMIF(D34:D333,D26,AJ34:AJ333)</f>
        <v>0</v>
      </c>
      <c r="AK26" s="22">
        <f>SUMIF(D34:D333,D26,AK34:AK333)</f>
        <v>0</v>
      </c>
      <c r="AL26" s="22">
        <f>SUMIF(D34:D333,D26,AL34:AL333)</f>
        <v>0</v>
      </c>
      <c r="AM26" s="22">
        <f>SUMIF(D34:D333,D26,AM34:AM333)</f>
        <v>0</v>
      </c>
      <c r="AN26" s="22">
        <f>SUMIF(D34:D333,D26,AN34:AN333)</f>
        <v>0</v>
      </c>
      <c r="AO26" s="22">
        <f>SUMIF(D34:D333,D26,AO34:AO333)</f>
        <v>0</v>
      </c>
      <c r="AP26" s="22">
        <f>SUMIF(D34:D333,D26,AP34:AP333)</f>
        <v>0</v>
      </c>
      <c r="AQ26" s="22">
        <f>SUMIF(D34:D333,D26,AQ34:AQ333)</f>
        <v>0</v>
      </c>
      <c r="AR26" s="22">
        <f>SUMIF(D34:D333,D26,AR34:AR333)</f>
        <v>0</v>
      </c>
      <c r="AS26" s="22">
        <f>SUMIF(D34:D333,D26,AS34:AS333)</f>
        <v>0</v>
      </c>
      <c r="AT26" s="24">
        <f>SUMIF(D34:D333,D26,AT34:AT333)</f>
        <v>0</v>
      </c>
      <c r="AU26" s="24">
        <f>SUMIF(D34:D333,D26,AU34:AU333)</f>
        <v>0</v>
      </c>
      <c r="AV26" s="24">
        <f>SUMIF(D34:D333,D26,AV34:AV333)</f>
        <v>0</v>
      </c>
      <c r="AW26" s="24">
        <f>SUMIF(D34:D333,D26,AW34:AW333)</f>
        <v>0</v>
      </c>
      <c r="AX26" s="24">
        <f>SUMIF(D34:D333,D26,AX34:AX333)</f>
        <v>0</v>
      </c>
      <c r="AY26" s="24">
        <f>SUMIF(D34:D333,D26,AY34:AY333)</f>
        <v>0</v>
      </c>
      <c r="AZ26" s="24">
        <f>SUMIF(D34:D333,D26,AZ34:AZ333)</f>
        <v>0</v>
      </c>
      <c r="BA26" s="24">
        <f>SUMIF(D34:D333,D26,BA34:BA333)</f>
        <v>0</v>
      </c>
      <c r="BB26" s="24">
        <f>SUMIF(D34:D333,D26,BB34:BB333)</f>
        <v>0</v>
      </c>
      <c r="BC26" s="24" t="e">
        <f>_xlfn.AVERAGEIF(D34:D333,D26,BC34:BC333)*100</f>
        <v>#DIV/0!</v>
      </c>
      <c r="BD26" s="24">
        <f>SUMIF(D34:D333,D26,BD34:BD333)</f>
        <v>0</v>
      </c>
      <c r="BE26" s="24">
        <f>SUMIF(D34:D333,D26,BE34:BE333)</f>
        <v>0</v>
      </c>
      <c r="BF26" s="24">
        <f>SUMIF(D34:D333,D26,BF34:BF333)</f>
        <v>0</v>
      </c>
      <c r="BG26" s="24">
        <f>SUMIF(D34:D333,D26,BG34:BG333)</f>
        <v>0</v>
      </c>
      <c r="BH26" s="24">
        <f>SUMIF(D34:D333,D26,BH34:BH333)</f>
        <v>0</v>
      </c>
      <c r="BI26" s="24">
        <f>SUMIF(D34:D333,D26,BI34:BI333)</f>
        <v>0</v>
      </c>
      <c r="BJ26" s="24">
        <f>SUMIF(D34:D333,D26,BJ34:BJ333)</f>
        <v>0</v>
      </c>
      <c r="BK26" s="24">
        <f>SUMIF(D34:D333,D26,BK34:BK333)</f>
        <v>0</v>
      </c>
      <c r="BL26" s="24">
        <f>SUMIF(D34:D333,D26,BL34:BL333)</f>
        <v>0</v>
      </c>
      <c r="BM26" s="24" t="e">
        <f>_xlfn.AVERAGEIF(D34:D333,D26,BM34:BM333)*100</f>
        <v>#DIV/0!</v>
      </c>
      <c r="BN26" s="25">
        <f t="shared" si="0"/>
        <v>0</v>
      </c>
      <c r="BO26" s="25">
        <f>SUMIF(D34:D333,D26,BO34:BO333)</f>
        <v>0</v>
      </c>
      <c r="BP26" s="25">
        <f>SUMIF(D34:D333,D26,BP34:BP333)</f>
        <v>0</v>
      </c>
      <c r="BQ26" s="25">
        <f>SUMIF(D34:D333,D26,BQ34:BQ333)</f>
        <v>0</v>
      </c>
      <c r="BR26" s="25">
        <f>SUMIF(D34:D333,D26,BR34:BR333)</f>
        <v>0</v>
      </c>
      <c r="BS26" s="25">
        <f>SUMIF(D34:D333,D26,BS34:BS333)</f>
        <v>0</v>
      </c>
      <c r="BT26" s="25">
        <f>SUMIF(D34:D333,D26,BT34:BT333)</f>
        <v>0</v>
      </c>
      <c r="BU26" s="25">
        <f>SUMIF(D34:D333,D26,BU34:BU333)</f>
        <v>0</v>
      </c>
      <c r="BV26" s="25">
        <f>SUMIF(D34:D333,D26,BV34:BV333)</f>
        <v>0</v>
      </c>
      <c r="BW26" s="25">
        <f>SUMIF(D34:D333,D26,BW34:BW333)</f>
        <v>0</v>
      </c>
      <c r="BX26" s="25">
        <f>SUMIF(D34:D333,D26,BX34:BX333)</f>
        <v>0</v>
      </c>
      <c r="BY26" s="25">
        <f>SUMIF(D34:D333,D26,BY34:BY333)</f>
        <v>0</v>
      </c>
      <c r="BZ26" s="25">
        <f>SUMIF(D34:D333,D26,BZ34:BZ333)</f>
        <v>0</v>
      </c>
      <c r="CA26" s="25">
        <f>SUMIF(D34:D333,D26,CA34:CA333)</f>
        <v>0</v>
      </c>
      <c r="CB26" s="25">
        <f>SUMIF(D34:D333,D26,CB34:CB333)</f>
        <v>0</v>
      </c>
      <c r="CC26" s="25">
        <f>SUMIF(D34:D333,D26,CC34:CC333)</f>
        <v>0</v>
      </c>
      <c r="CD26" s="22">
        <f>SUMIF(D34:D333,D26,CD34:CD333)</f>
        <v>0</v>
      </c>
      <c r="CE26" s="22">
        <v>100</v>
      </c>
      <c r="CF26" s="22">
        <f>SUMIF(D34:D333,D26,CF34:CF333)</f>
        <v>0</v>
      </c>
      <c r="CG26" s="22">
        <v>0</v>
      </c>
      <c r="CH26" s="22"/>
    </row>
    <row r="27" spans="1:86" s="26" customFormat="1" ht="15.75">
      <c r="A27" s="28"/>
      <c r="B27" s="28"/>
      <c r="C27" s="17"/>
      <c r="D27" s="18" t="s">
        <v>8</v>
      </c>
      <c r="E27" s="36">
        <f>COUNTIF(D34:D333,D27)</f>
        <v>0</v>
      </c>
      <c r="F27" s="36">
        <f>SUMIF(D34:D333,D27,F34:F333)</f>
        <v>0</v>
      </c>
      <c r="G27" s="36">
        <f>SUMIF(D34:D333,D27,G34:G333)</f>
        <v>0</v>
      </c>
      <c r="H27" s="36">
        <f>SUMIF(D34:D333,D27,H34:H333)</f>
        <v>0</v>
      </c>
      <c r="I27" s="36">
        <f>SUMIF(D34:D333,D27,I34:I333)</f>
        <v>0</v>
      </c>
      <c r="J27" s="36">
        <f>SUMIF(D34:D333,D27,J34:J333)</f>
        <v>0</v>
      </c>
      <c r="K27" s="36">
        <f>SUMIF(D34:D333,D27,K34:K333)</f>
        <v>0</v>
      </c>
      <c r="L27" s="36">
        <f>SUMIF(D34:D333,D27,L34:L333)</f>
        <v>0</v>
      </c>
      <c r="M27" s="36">
        <f>SUMIF(D34:D333,D27,M34:M333)</f>
        <v>0</v>
      </c>
      <c r="N27" s="36">
        <f>SUMIF(D34:D333,D27,N34:N333)</f>
        <v>0</v>
      </c>
      <c r="O27" s="36">
        <f>SUMIF(D34:D333,D27,O34:O333)</f>
        <v>0</v>
      </c>
      <c r="P27" s="36">
        <f>SUMIF(D34:D333,D27,P34:P333)</f>
        <v>0</v>
      </c>
      <c r="Q27" s="36">
        <f>SUMIF(D34:D333,D27,Q34:Q333)</f>
        <v>0</v>
      </c>
      <c r="R27" s="36">
        <f>SUMIF(D34:D333,D27,R34:R333)</f>
        <v>0</v>
      </c>
      <c r="S27" s="36">
        <f>SUMIF(D34:D333,D27,S34:S333)</f>
        <v>0</v>
      </c>
      <c r="T27" s="19">
        <f>SUMIF(D34:D333,D27,T34:T333)</f>
        <v>0</v>
      </c>
      <c r="U27" s="36">
        <f>SUMIF(D34:D333,D27,U34:U333)</f>
        <v>0</v>
      </c>
      <c r="V27" s="36">
        <f>SUMIF(D34:D333,D27,V34:V333)</f>
        <v>0</v>
      </c>
      <c r="W27" s="36">
        <f>SUMIF(D34:D333,D27,W34:W333)</f>
        <v>0</v>
      </c>
      <c r="X27" s="36">
        <f>SUMIF(D34:D333,D27,X34:X333)</f>
        <v>0</v>
      </c>
      <c r="Y27" s="36">
        <f>SUMIF(D34:D333,D27,Y34:Y333)</f>
        <v>0</v>
      </c>
      <c r="Z27" s="36">
        <f>SUMIF(D34:D333,D27,Z34:Z333)</f>
        <v>0</v>
      </c>
      <c r="AA27" s="36">
        <f>SUMIF(D34:D333,D27,AA34:AA333)</f>
        <v>0</v>
      </c>
      <c r="AB27" s="36">
        <f>SUMIF(D34:D333,D27,AB34:AB333)</f>
        <v>0</v>
      </c>
      <c r="AC27" s="36">
        <f>SUMIF(D34:D333,D27,AC34:AC333)</f>
        <v>0</v>
      </c>
      <c r="AD27" s="36">
        <f>SUMIF(D34:D333,D27,AD34:AD333)</f>
        <v>0</v>
      </c>
      <c r="AE27" s="36">
        <f>SUMIF(D34:D333,D27,AE34:AE333)</f>
        <v>0</v>
      </c>
      <c r="AF27" s="36">
        <f>SUMIF(D34:D333,D27,AF34:AF333)</f>
        <v>0</v>
      </c>
      <c r="AG27" s="36">
        <f>SUMIF(D34:D333,D27,AG34:AG333)</f>
        <v>0</v>
      </c>
      <c r="AH27" s="36">
        <f>SUMIF(D34:D333,D27,AH34:AH333)</f>
        <v>0</v>
      </c>
      <c r="AI27" s="22">
        <f>SUMIF(D34:D333,D27,AI34:AI333)</f>
        <v>0</v>
      </c>
      <c r="AJ27" s="22">
        <f>SUMIF(D34:D333,D27,AJ34:AJ333)</f>
        <v>0</v>
      </c>
      <c r="AK27" s="22">
        <f>SUMIF(D34:D333,D27,AK34:AK333)</f>
        <v>0</v>
      </c>
      <c r="AL27" s="22">
        <f>SUMIF(D34:D333,D27,AL34:AL333)</f>
        <v>0</v>
      </c>
      <c r="AM27" s="22">
        <f>SUMIF(D34:D333,D27,AM34:AM333)</f>
        <v>0</v>
      </c>
      <c r="AN27" s="22">
        <f>SUMIF(D34:D333,D27,AN34:AN333)</f>
        <v>0</v>
      </c>
      <c r="AO27" s="22">
        <f>SUMIF(D34:D333,D27,AO34:AO333)</f>
        <v>0</v>
      </c>
      <c r="AP27" s="22">
        <f>SUMIF(D34:D333,D27,AP34:AP333)</f>
        <v>0</v>
      </c>
      <c r="AQ27" s="22">
        <f>SUMIF(D34:D333,D27,AQ34:AQ333)</f>
        <v>0</v>
      </c>
      <c r="AR27" s="22">
        <f>SUMIF(D34:D333,D27,AR34:AR333)</f>
        <v>0</v>
      </c>
      <c r="AS27" s="22">
        <f>SUMIF(D34:D333,D27,AS34:AS333)</f>
        <v>0</v>
      </c>
      <c r="AT27" s="24">
        <f>SUMIF(D34:D333,D27,AT34:AT333)</f>
        <v>0</v>
      </c>
      <c r="AU27" s="24">
        <f>SUMIF(D34:D333,D27,AU34:AU333)</f>
        <v>0</v>
      </c>
      <c r="AV27" s="24">
        <f>SUMIF(D34:D333,D27,AV34:AV333)</f>
        <v>0</v>
      </c>
      <c r="AW27" s="24">
        <f>SUMIF(D34:D333,D27,AW34:AW333)</f>
        <v>0</v>
      </c>
      <c r="AX27" s="24">
        <f>SUMIF(D34:D333,D27,AX34:AX333)</f>
        <v>0</v>
      </c>
      <c r="AY27" s="24">
        <f>SUMIF(D34:D333,D27,AY34:AY333)</f>
        <v>0</v>
      </c>
      <c r="AZ27" s="24">
        <f>SUMIF(D34:D333,D27,AZ34:AZ333)</f>
        <v>0</v>
      </c>
      <c r="BA27" s="24">
        <f>SUMIF(D34:D333,D27,BA34:BA333)</f>
        <v>0</v>
      </c>
      <c r="BB27" s="24">
        <f>SUMIF(D34:D333,D27,BB34:BB333)</f>
        <v>0</v>
      </c>
      <c r="BC27" s="24" t="e">
        <f>_xlfn.AVERAGEIF(D34:D333,D27,BC34:BC333)*100</f>
        <v>#DIV/0!</v>
      </c>
      <c r="BD27" s="24">
        <f>SUMIF(D34:D333,D27,BD34:BD333)</f>
        <v>0</v>
      </c>
      <c r="BE27" s="24">
        <f>SUMIF(D34:D333,D27,BE34:BE333)</f>
        <v>0</v>
      </c>
      <c r="BF27" s="24">
        <f>SUMIF(D34:D333,D27,BF34:BF333)</f>
        <v>0</v>
      </c>
      <c r="BG27" s="24">
        <f>SUMIF(D34:D333,D27,BG34:BG333)</f>
        <v>0</v>
      </c>
      <c r="BH27" s="24">
        <f>SUMIF(D34:D333,D27,BH34:BH333)</f>
        <v>0</v>
      </c>
      <c r="BI27" s="24">
        <f>SUMIF(D34:D333,D27,BI34:BI333)</f>
        <v>0</v>
      </c>
      <c r="BJ27" s="24">
        <f>SUMIF(D34:D333,D27,BJ34:BJ333)</f>
        <v>0</v>
      </c>
      <c r="BK27" s="24">
        <f>SUMIF(D34:D333,D27,BK34:BK333)</f>
        <v>0</v>
      </c>
      <c r="BL27" s="24">
        <f>SUMIF(D34:D333,D27,BL34:BL333)</f>
        <v>0</v>
      </c>
      <c r="BM27" s="24" t="e">
        <f>_xlfn.AVERAGEIF(D34:D333,D27,BM34:BM333)*100</f>
        <v>#DIV/0!</v>
      </c>
      <c r="BN27" s="25">
        <f t="shared" si="0"/>
        <v>0</v>
      </c>
      <c r="BO27" s="25">
        <f>SUMIF(D34:D333,D27,BO34:BO333)</f>
        <v>0</v>
      </c>
      <c r="BP27" s="25">
        <f>SUMIF(D34:D333,D27,BP34:BP333)</f>
        <v>0</v>
      </c>
      <c r="BQ27" s="25">
        <f>SUMIF(D34:D333,D27,BQ34:BQ333)</f>
        <v>0</v>
      </c>
      <c r="BR27" s="25">
        <f>SUMIF(D34:D333,D27,BR34:BR333)</f>
        <v>0</v>
      </c>
      <c r="BS27" s="25">
        <f>SUMIF(D34:D333,D27,BS34:BS333)</f>
        <v>0</v>
      </c>
      <c r="BT27" s="25">
        <f>SUMIF(D34:D333,D27,BT34:BT333)</f>
        <v>0</v>
      </c>
      <c r="BU27" s="25">
        <f>SUMIF(D34:D333,D27,BU34:BU333)</f>
        <v>0</v>
      </c>
      <c r="BV27" s="25">
        <f>SUMIF(D34:D333,D27,BV34:BV333)</f>
        <v>0</v>
      </c>
      <c r="BW27" s="25">
        <f>SUMIF(D34:D333,D27,BW34:BW333)</f>
        <v>0</v>
      </c>
      <c r="BX27" s="25">
        <f>SUMIF(D34:D333,D27,BX34:BX333)</f>
        <v>0</v>
      </c>
      <c r="BY27" s="25">
        <f>SUMIF(D34:D333,D27,BY34:BY333)</f>
        <v>0</v>
      </c>
      <c r="BZ27" s="25">
        <f>SUMIF(D34:D333,D27,BZ34:BZ333)</f>
        <v>0</v>
      </c>
      <c r="CA27" s="25">
        <f>SUMIF(D34:D333,D27,CA34:CA333)</f>
        <v>0</v>
      </c>
      <c r="CB27" s="25">
        <f>SUMIF(D34:D333,D27,CB34:CB333)</f>
        <v>0</v>
      </c>
      <c r="CC27" s="25">
        <f>SUMIF(D34:D333,D27,CC34:CC333)</f>
        <v>0</v>
      </c>
      <c r="CD27" s="22">
        <f>SUMIF(D34:D333,D27,CD34:CD333)</f>
        <v>0</v>
      </c>
      <c r="CE27" s="22">
        <v>100</v>
      </c>
      <c r="CF27" s="22">
        <f>SUMIF(D34:D333,D27,CF34:CF333)</f>
        <v>0</v>
      </c>
      <c r="CG27" s="22">
        <v>0</v>
      </c>
      <c r="CH27" s="22"/>
    </row>
    <row r="28" spans="1:86" s="26" customFormat="1" ht="15.75">
      <c r="A28" s="28"/>
      <c r="B28" s="28"/>
      <c r="C28" s="17"/>
      <c r="D28" s="18" t="s">
        <v>9</v>
      </c>
      <c r="E28" s="36">
        <f>COUNTIF(D34:D333,D28)</f>
        <v>0</v>
      </c>
      <c r="F28" s="36">
        <f>SUMIF(D34:D333,D28,F34:F333)</f>
        <v>0</v>
      </c>
      <c r="G28" s="36">
        <f>SUMIF(D34:D333,D28,G34:G333)</f>
        <v>0</v>
      </c>
      <c r="H28" s="36">
        <f>SUMIF(D34:D333,D28,H34:H333)</f>
        <v>0</v>
      </c>
      <c r="I28" s="36">
        <f>SUMIF(D34:D333,D28,I34:I333)</f>
        <v>0</v>
      </c>
      <c r="J28" s="36">
        <f>SUMIF(D34:D333,D28,J34:J333)</f>
        <v>0</v>
      </c>
      <c r="K28" s="36">
        <f>SUMIF(D34:D333,D28,K34:K333)</f>
        <v>0</v>
      </c>
      <c r="L28" s="36">
        <f>SUMIF(D34:D333,D28,L34:L333)</f>
        <v>0</v>
      </c>
      <c r="M28" s="36">
        <f>SUMIF(D34:D333,D28,M34:M333)</f>
        <v>0</v>
      </c>
      <c r="N28" s="36">
        <f>SUMIF(D34:D333,D28,N34:N333)</f>
        <v>0</v>
      </c>
      <c r="O28" s="36">
        <f>SUMIF(D34:D333,D28,O34:O333)</f>
        <v>0</v>
      </c>
      <c r="P28" s="36">
        <f>SUMIF(D34:D333,D28,P34:P333)</f>
        <v>0</v>
      </c>
      <c r="Q28" s="36">
        <f>SUMIF(D34:D333,D28,Q34:Q333)</f>
        <v>0</v>
      </c>
      <c r="R28" s="36">
        <f>SUMIF(D34:D333,D28,R34:R333)</f>
        <v>0</v>
      </c>
      <c r="S28" s="36">
        <f>SUMIF(D34:D333,D28,S34:S333)</f>
        <v>0</v>
      </c>
      <c r="T28" s="36">
        <f>SUMIF(D34:D333,D28,T34:T333)</f>
        <v>0</v>
      </c>
      <c r="U28" s="36">
        <f>SUMIF(D34:D333,D28,U34:U333)</f>
        <v>0</v>
      </c>
      <c r="V28" s="36">
        <f>SUMIF(D34:D333,D28,V34:V333)</f>
        <v>0</v>
      </c>
      <c r="W28" s="36">
        <f>SUMIF(D34:D333,D28,W34:W333)</f>
        <v>0</v>
      </c>
      <c r="X28" s="36">
        <f>SUMIF(D34:D333,D28,X34:X333)</f>
        <v>0</v>
      </c>
      <c r="Y28" s="36">
        <f>SUMIF(D34:D333,D28,Y34:Y333)</f>
        <v>0</v>
      </c>
      <c r="Z28" s="36">
        <f>SUMIF(D34:D333,D28,Z34:Z333)</f>
        <v>0</v>
      </c>
      <c r="AA28" s="36">
        <f>SUMIF(D34:D333,D28,AA34:AA333)</f>
        <v>0</v>
      </c>
      <c r="AB28" s="36">
        <f>SUMIF(D34:D333,D28,AB34:AB333)</f>
        <v>0</v>
      </c>
      <c r="AC28" s="36">
        <f>SUMIF(D34:D333,D28,AC34:AC333)</f>
        <v>0</v>
      </c>
      <c r="AD28" s="36">
        <f>SUMIF(D34:D333,D28,AD34:AD333)</f>
        <v>0</v>
      </c>
      <c r="AE28" s="36">
        <f>SUMIF(D34:D333,D28,AE34:AE333)</f>
        <v>0</v>
      </c>
      <c r="AF28" s="36">
        <f>SUMIF(D34:D333,D28,AF34:AF333)</f>
        <v>0</v>
      </c>
      <c r="AG28" s="36">
        <f>SUMIF(D34:D333,D28,AG34:AG333)</f>
        <v>0</v>
      </c>
      <c r="AH28" s="36">
        <f>SUMIF(D34:D333,D28,AH34:AH333)</f>
        <v>0</v>
      </c>
      <c r="AI28" s="22">
        <f>SUMIF(D34:D333,D28,AI34:AI333)</f>
        <v>0</v>
      </c>
      <c r="AJ28" s="22">
        <f>SUMIF(D34:D333,D28,AJ34:AJ333)</f>
        <v>0</v>
      </c>
      <c r="AK28" s="22">
        <f>SUMIF(D34:D333,D28,AK34:AK333)</f>
        <v>0</v>
      </c>
      <c r="AL28" s="22">
        <f>SUMIF(D34:D333,D28,AL34:AL333)</f>
        <v>0</v>
      </c>
      <c r="AM28" s="22">
        <f>SUMIF(D34:D333,D28,AM34:AM333)</f>
        <v>0</v>
      </c>
      <c r="AN28" s="22">
        <f>SUMIF(D34:D333,D28,AN34:AN333)</f>
        <v>0</v>
      </c>
      <c r="AO28" s="22">
        <f>SUMIF(D34:D333,D28,AO34:AO333)</f>
        <v>0</v>
      </c>
      <c r="AP28" s="22">
        <f>SUMIF(D34:D333,D28,AP34:AP333)</f>
        <v>0</v>
      </c>
      <c r="AQ28" s="22">
        <f>SUMIF(D34:D333,D28,AQ34:AQ333)</f>
        <v>0</v>
      </c>
      <c r="AR28" s="22">
        <f>SUMIF(D34:D333,D28,AR34:AR333)</f>
        <v>0</v>
      </c>
      <c r="AS28" s="22">
        <f>SUMIF(D34:D333,D28,AS34:AS333)</f>
        <v>0</v>
      </c>
      <c r="AT28" s="24">
        <f>SUMIF(D34:D333,D28,AT34:AT333)</f>
        <v>0</v>
      </c>
      <c r="AU28" s="24">
        <f>SUMIF(D34:D333,D28,AU34:AU333)</f>
        <v>0</v>
      </c>
      <c r="AV28" s="24">
        <f>SUMIF(D34:D333,D28,AV34:AV333)</f>
        <v>0</v>
      </c>
      <c r="AW28" s="24">
        <f>SUMIF(D34:D333,D28,AW34:AW333)</f>
        <v>0</v>
      </c>
      <c r="AX28" s="24">
        <f>SUMIF(D34:D333,D28,AX34:AX333)</f>
        <v>0</v>
      </c>
      <c r="AY28" s="24">
        <f>SUMIF(D34:D333,D28,AY34:AY333)</f>
        <v>0</v>
      </c>
      <c r="AZ28" s="24">
        <f>SUMIF(D34:D333,D28,AZ34:AZ333)</f>
        <v>0</v>
      </c>
      <c r="BA28" s="24">
        <f>SUMIF(D34:D333,D28,BA34:BA333)</f>
        <v>0</v>
      </c>
      <c r="BB28" s="24">
        <f>SUMIF(D34:D333,D28,BB34:BB333)</f>
        <v>0</v>
      </c>
      <c r="BC28" s="24" t="e">
        <f>_xlfn.AVERAGEIF(D34:D333,D28,BC34:BC333)*100</f>
        <v>#DIV/0!</v>
      </c>
      <c r="BD28" s="24">
        <f>SUMIF(D34:D333,D28,BD34:BD333)</f>
        <v>0</v>
      </c>
      <c r="BE28" s="24">
        <f>SUMIF(D34:D333,D28,BE34:BE333)</f>
        <v>0</v>
      </c>
      <c r="BF28" s="24">
        <f>SUMIF(D34:D333,D28,BF34:BF333)</f>
        <v>0</v>
      </c>
      <c r="BG28" s="24">
        <f>SUMIF(D34:D333,D28,BG34:BG333)</f>
        <v>0</v>
      </c>
      <c r="BH28" s="24">
        <f>SUMIF(D34:D333,D28,BH34:BH333)</f>
        <v>0</v>
      </c>
      <c r="BI28" s="24">
        <f>SUMIF(D34:D333,D28,BI34:BI333)</f>
        <v>0</v>
      </c>
      <c r="BJ28" s="24">
        <f>SUMIF(D34:D333,D28,BJ34:BJ333)</f>
        <v>0</v>
      </c>
      <c r="BK28" s="24">
        <f>SUMIF(D34:D333,D28,BK34:BK333)</f>
        <v>0</v>
      </c>
      <c r="BL28" s="24">
        <f>SUMIF(D34:D333,D28,BL34:BL333)</f>
        <v>0</v>
      </c>
      <c r="BM28" s="24" t="e">
        <f>_xlfn.AVERAGEIF(D34:D333,D28,BM34:BM333)*100</f>
        <v>#DIV/0!</v>
      </c>
      <c r="BN28" s="25">
        <f t="shared" si="0"/>
        <v>0</v>
      </c>
      <c r="BO28" s="25">
        <f>SUMIF(D34:D333,D28,BO34:BO333)</f>
        <v>0</v>
      </c>
      <c r="BP28" s="25">
        <f>SUMIF(D34:D333,D28,BP34:BP333)</f>
        <v>0</v>
      </c>
      <c r="BQ28" s="25">
        <f>SUMIF(D34:D333,D28,BQ34:BQ333)</f>
        <v>0</v>
      </c>
      <c r="BR28" s="25">
        <f>SUMIF(D34:D333,D28,BR34:BR333)</f>
        <v>0</v>
      </c>
      <c r="BS28" s="25">
        <f>SUMIF(D34:D333,D28,BS34:BS333)</f>
        <v>0</v>
      </c>
      <c r="BT28" s="25">
        <f>SUMIF(D34:D333,D28,BT34:BT333)</f>
        <v>0</v>
      </c>
      <c r="BU28" s="25">
        <f>SUMIF(D34:D333,D28,BU34:BU333)</f>
        <v>0</v>
      </c>
      <c r="BV28" s="25">
        <f>SUMIF(D34:D333,D28,BV34:BV333)</f>
        <v>0</v>
      </c>
      <c r="BW28" s="25">
        <f>SUMIF(D34:D333,D28,BW34:BW333)</f>
        <v>0</v>
      </c>
      <c r="BX28" s="25">
        <f>SUMIF(D34:D333,D28,BX34:BX333)</f>
        <v>0</v>
      </c>
      <c r="BY28" s="25">
        <f>SUMIF(D34:D333,D28,BY34:BY333)</f>
        <v>0</v>
      </c>
      <c r="BZ28" s="25">
        <f>SUMIF(D34:D333,D28,BZ34:BZ333)</f>
        <v>0</v>
      </c>
      <c r="CA28" s="25">
        <f>SUMIF(D34:D333,D28,CA34:CA333)</f>
        <v>0</v>
      </c>
      <c r="CB28" s="25">
        <f>SUMIF(D34:D333,D28,CB34:CB333)</f>
        <v>0</v>
      </c>
      <c r="CC28" s="25">
        <f>SUMIF(D34:D333,D28,CC34:CC333)</f>
        <v>0</v>
      </c>
      <c r="CD28" s="22">
        <f>SUMIF(D34:D333,D28,CD34:CD333)</f>
        <v>0</v>
      </c>
      <c r="CE28" s="22">
        <v>100</v>
      </c>
      <c r="CF28" s="22">
        <f>SUMIF(D34:D333,D28,CF34:CF333)</f>
        <v>0</v>
      </c>
      <c r="CG28" s="22">
        <v>0</v>
      </c>
      <c r="CH28" s="22"/>
    </row>
    <row r="29" spans="1:86" s="26" customFormat="1" ht="31.5">
      <c r="A29" s="28"/>
      <c r="B29" s="28"/>
      <c r="C29" s="17"/>
      <c r="D29" s="18" t="s">
        <v>10</v>
      </c>
      <c r="E29" s="36">
        <f>COUNTIF(D34:D333,D29)</f>
        <v>0</v>
      </c>
      <c r="F29" s="36">
        <f>SUMIF(D34:D333,D29,F34:F333)</f>
        <v>0</v>
      </c>
      <c r="G29" s="36">
        <f>SUMIF(D34:D333,D29,G34:G333)</f>
        <v>0</v>
      </c>
      <c r="H29" s="36">
        <f>SUMIF(D34:D333,D29,H34:H333)</f>
        <v>0</v>
      </c>
      <c r="I29" s="36">
        <f>SUMIF(D34:D333,D29,I34:I333)</f>
        <v>0</v>
      </c>
      <c r="J29" s="36">
        <f>SUMIF(D34:D333,D29,J34:J333)</f>
        <v>0</v>
      </c>
      <c r="K29" s="36">
        <f>SUMIF(D34:D333,D29,K34:K333)</f>
        <v>0</v>
      </c>
      <c r="L29" s="36">
        <f>SUMIF(D34:D333,D29,L34:L333)</f>
        <v>0</v>
      </c>
      <c r="M29" s="36">
        <f>SUMIF(D34:D333,D29,M34:M333)</f>
        <v>0</v>
      </c>
      <c r="N29" s="36">
        <f>SUMIF(D34:D333,D29,N34:N333)</f>
        <v>0</v>
      </c>
      <c r="O29" s="36">
        <f>SUMIF(D34:D333,D29,O34:O333)</f>
        <v>0</v>
      </c>
      <c r="P29" s="36">
        <f>SUMIF(D34:D333,D29,P34:P333)</f>
        <v>0</v>
      </c>
      <c r="Q29" s="36">
        <f>SUMIF(D34:D333,D29,Q34:Q333)</f>
        <v>0</v>
      </c>
      <c r="R29" s="36">
        <f>SUMIF(D34:D333,D29,R34:R333)</f>
        <v>0</v>
      </c>
      <c r="S29" s="36">
        <f>SUMIF(D34:D333,D29,S34:S333)</f>
        <v>0</v>
      </c>
      <c r="T29" s="19">
        <f>SUMIF(D34:D333,D29,T34:T333)</f>
        <v>0</v>
      </c>
      <c r="U29" s="36">
        <f>SUMIF(D34:D333,D29,U34:U333)</f>
        <v>0</v>
      </c>
      <c r="V29" s="36">
        <f>SUMIF(D34:D333,D29,V34:V333)</f>
        <v>0</v>
      </c>
      <c r="W29" s="36">
        <f>SUMIF(D34:D333,D29,W34:W333)</f>
        <v>0</v>
      </c>
      <c r="X29" s="36">
        <f>SUMIF(D34:D333,D29,X34:X333)</f>
        <v>0</v>
      </c>
      <c r="Y29" s="36">
        <f>SUMIF(D34:D333,D29,Y34:Y333)</f>
        <v>0</v>
      </c>
      <c r="Z29" s="36">
        <f>SUMIF(D34:D333,D29,Z34:Z333)</f>
        <v>0</v>
      </c>
      <c r="AA29" s="36">
        <f>SUMIF(D34:D333,D29,AA34:AA333)</f>
        <v>0</v>
      </c>
      <c r="AB29" s="36">
        <f>SUMIF(D34:D333,D29,AB34:AB333)</f>
        <v>0</v>
      </c>
      <c r="AC29" s="36">
        <f>SUMIF(D34:D333,D29,AC34:AC333)</f>
        <v>0</v>
      </c>
      <c r="AD29" s="36">
        <f>SUMIF(D34:D333,D29,AD34:AD333)</f>
        <v>0</v>
      </c>
      <c r="AE29" s="36">
        <f>SUMIF(D34:D333,D29,AE34:AE333)</f>
        <v>0</v>
      </c>
      <c r="AF29" s="36">
        <f>SUMIF(D34:D333,D29,AF34:AF333)</f>
        <v>0</v>
      </c>
      <c r="AG29" s="36">
        <f>SUMIF(D34:D333,D29,AG34:AG333)</f>
        <v>0</v>
      </c>
      <c r="AH29" s="36">
        <f>SUMIF(D34:D333,D29,AH34:AH333)</f>
        <v>0</v>
      </c>
      <c r="AI29" s="22">
        <f>SUMIF(D34:D333,D29,AI34:AI333)</f>
        <v>0</v>
      </c>
      <c r="AJ29" s="22">
        <f>SUMIF(D34:D333,D29,AJ34:AJ333)</f>
        <v>0</v>
      </c>
      <c r="AK29" s="22">
        <f>SUMIF(D34:D333,D29,AK34:AK333)</f>
        <v>0</v>
      </c>
      <c r="AL29" s="22">
        <f>SUMIF(D34:D333,D29,AL34:AL333)</f>
        <v>0</v>
      </c>
      <c r="AM29" s="22">
        <f>SUMIF(D34:D333,D29,AM34:AM333)</f>
        <v>0</v>
      </c>
      <c r="AN29" s="22">
        <f>SUMIF(D34:D333,D29,AN34:AN333)</f>
        <v>0</v>
      </c>
      <c r="AO29" s="22">
        <f>SUMIF(D34:D333,D29,AO34:AO333)</f>
        <v>0</v>
      </c>
      <c r="AP29" s="22">
        <f>SUMIF(D34:D333,D29,AP34:AP333)</f>
        <v>0</v>
      </c>
      <c r="AQ29" s="22">
        <f>SUMIF(D34:D333,D29,AQ34:AQ333)</f>
        <v>0</v>
      </c>
      <c r="AR29" s="22">
        <f>SUMIF(D34:D333,D29,AR34:AR333)</f>
        <v>0</v>
      </c>
      <c r="AS29" s="22">
        <f>SUMIF(D34:D333,D29,AS34:AS333)</f>
        <v>0</v>
      </c>
      <c r="AT29" s="24">
        <f>SUMIF(D34:D333,D29,AT34:AT333)</f>
        <v>0</v>
      </c>
      <c r="AU29" s="24">
        <f>SUMIF(D34:D333,D29,AU34:AU333)</f>
        <v>0</v>
      </c>
      <c r="AV29" s="24">
        <f>SUMIF(D34:D333,D29,AV34:AV333)</f>
        <v>0</v>
      </c>
      <c r="AW29" s="24">
        <f>SUMIF(D34:D333,D29,AW34:AW333)</f>
        <v>0</v>
      </c>
      <c r="AX29" s="24">
        <f>SUMIF(D34:D333,D29,AX34:AX333)</f>
        <v>0</v>
      </c>
      <c r="AY29" s="24">
        <f>SUMIF(D34:D333,D29,AY34:AY333)</f>
        <v>0</v>
      </c>
      <c r="AZ29" s="24">
        <f>SUMIF(D34:D333,D29,AZ34:AZ333)</f>
        <v>0</v>
      </c>
      <c r="BA29" s="24">
        <f>SUMIF(D34:D333,D29,BA34:BA333)</f>
        <v>0</v>
      </c>
      <c r="BB29" s="24">
        <f>SUMIF(D34:D333,D29,BB34:BB333)</f>
        <v>0</v>
      </c>
      <c r="BC29" s="24" t="e">
        <f>_xlfn.AVERAGEIF(D34:D333,D29,BC34:BC333)*100</f>
        <v>#DIV/0!</v>
      </c>
      <c r="BD29" s="24">
        <f>SUMIF(D34:D333,D29,BD34:BD333)</f>
        <v>0</v>
      </c>
      <c r="BE29" s="24">
        <f>SUMIF(D34:D333,D29,BE34:BE333)</f>
        <v>0</v>
      </c>
      <c r="BF29" s="24">
        <f>SUMIF(D34:D333,D29,BF34:BF333)</f>
        <v>0</v>
      </c>
      <c r="BG29" s="24">
        <f>SUMIF(D34:D333,D29,BG34:BG333)</f>
        <v>0</v>
      </c>
      <c r="BH29" s="24">
        <f>SUMIF(D34:D333,D29,BH34:BH333)</f>
        <v>0</v>
      </c>
      <c r="BI29" s="24">
        <f>SUMIF(D34:D333,D29,BI34:BI333)</f>
        <v>0</v>
      </c>
      <c r="BJ29" s="24">
        <f>SUMIF(D34:D333,D29,BJ34:BJ333)</f>
        <v>0</v>
      </c>
      <c r="BK29" s="24">
        <f>SUMIF(D34:D333,D29,BK34:BK333)</f>
        <v>0</v>
      </c>
      <c r="BL29" s="24">
        <f>SUMIF(D34:D333,D29,BL34:BL333)</f>
        <v>0</v>
      </c>
      <c r="BM29" s="24" t="e">
        <f>_xlfn.AVERAGEIF(D34:D333,D29,BM34:BM333)*100</f>
        <v>#DIV/0!</v>
      </c>
      <c r="BN29" s="25">
        <f t="shared" si="0"/>
        <v>0</v>
      </c>
      <c r="BO29" s="25">
        <f>SUMIF(D34:D333,D29,BO34:BO333)</f>
        <v>0</v>
      </c>
      <c r="BP29" s="25">
        <f>SUMIF(D34:D333,D29,BP34:BP333)</f>
        <v>0</v>
      </c>
      <c r="BQ29" s="25">
        <f>SUMIF(D34:D333,D29,BQ34:BQ333)</f>
        <v>0</v>
      </c>
      <c r="BR29" s="25">
        <f>SUMIF(D34:D333,D29,BR34:BR333)</f>
        <v>0</v>
      </c>
      <c r="BS29" s="25">
        <f>SUMIF(D34:D333,D29,BS34:BS333)</f>
        <v>0</v>
      </c>
      <c r="BT29" s="25">
        <f>SUMIF(D34:D333,D29,BT34:BT333)</f>
        <v>0</v>
      </c>
      <c r="BU29" s="25">
        <f>SUMIF(D34:D333,D29,BU34:BU333)</f>
        <v>0</v>
      </c>
      <c r="BV29" s="25">
        <f>SUMIF(D34:D333,D29,BV34:BV333)</f>
        <v>0</v>
      </c>
      <c r="BW29" s="25">
        <f>SUMIF(D34:D333,D29,BW34:BW333)</f>
        <v>0</v>
      </c>
      <c r="BX29" s="25">
        <f>SUMIF(D34:D333,D29,BX34:BX333)</f>
        <v>0</v>
      </c>
      <c r="BY29" s="25">
        <f>SUMIF(D34:D333,D29,BY34:BY333)</f>
        <v>0</v>
      </c>
      <c r="BZ29" s="25">
        <f>SUMIF(D34:D333,D29,BZ34:BZ333)</f>
        <v>0</v>
      </c>
      <c r="CA29" s="25">
        <f>SUMIF(D34:D333,D29,CA34:CA333)</f>
        <v>0</v>
      </c>
      <c r="CB29" s="25">
        <f>SUMIF(D34:D333,D29,CB34:CB333)</f>
        <v>0</v>
      </c>
      <c r="CC29" s="25">
        <f>SUMIF(D34:D333,D29,CC34:CC333)</f>
        <v>0</v>
      </c>
      <c r="CD29" s="22">
        <f>SUMIF(D34:D333,D29,CD34:CD333)</f>
        <v>0</v>
      </c>
      <c r="CE29" s="22">
        <v>100</v>
      </c>
      <c r="CF29" s="22">
        <f>SUMIF(D34:D333,D29,CF34:CF333)</f>
        <v>0</v>
      </c>
      <c r="CG29" s="22">
        <v>0</v>
      </c>
      <c r="CH29" s="22"/>
    </row>
    <row r="30" spans="1:86" s="26" customFormat="1" ht="15.75">
      <c r="A30" s="28"/>
      <c r="B30" s="28"/>
      <c r="C30" s="17"/>
      <c r="D30" s="18" t="s">
        <v>11</v>
      </c>
      <c r="E30" s="36">
        <f>COUNTIF(D34:D333,D30)</f>
        <v>0</v>
      </c>
      <c r="F30" s="36">
        <f>SUMIF(D34:D333,D30,F34:F333)</f>
        <v>0</v>
      </c>
      <c r="G30" s="36">
        <f>SUMIF(D34:D333,D30,G34:G333)</f>
        <v>0</v>
      </c>
      <c r="H30" s="36">
        <f>SUMIF(D34:D333,D30,H34:H333)</f>
        <v>0</v>
      </c>
      <c r="I30" s="36">
        <f>SUMIF(D34:D333,D30,I34:I333)</f>
        <v>0</v>
      </c>
      <c r="J30" s="36">
        <f>SUMIF(D34:D333,D30,J34:J333)</f>
        <v>0</v>
      </c>
      <c r="K30" s="36">
        <f>SUMIF(D34:D333,D30,K34:K333)</f>
        <v>0</v>
      </c>
      <c r="L30" s="36">
        <f>SUMIF(D34:D333,D30,L34:L333)</f>
        <v>0</v>
      </c>
      <c r="M30" s="36">
        <f>SUMIF(D34:D333,D30,M34:M333)</f>
        <v>0</v>
      </c>
      <c r="N30" s="36">
        <f>SUMIF(D34:D333,D30,N34:N333)</f>
        <v>0</v>
      </c>
      <c r="O30" s="36">
        <f>SUMIF(D34:D333,D30,O34:O333)</f>
        <v>0</v>
      </c>
      <c r="P30" s="36">
        <f>SUMIF(D34:D333,D30,P34:P333)</f>
        <v>0</v>
      </c>
      <c r="Q30" s="36">
        <f>SUMIF(D34:D333,D30,Q34:Q333)</f>
        <v>0</v>
      </c>
      <c r="R30" s="36">
        <f>SUMIF(D34:D333,D30,R34:R333)</f>
        <v>0</v>
      </c>
      <c r="S30" s="36">
        <f>SUMIF(D34:D333,D30,S34:S333)</f>
        <v>0</v>
      </c>
      <c r="T30" s="19">
        <f>SUMIF(D34:D333,D30,T34:T333)</f>
        <v>0</v>
      </c>
      <c r="U30" s="36">
        <f>SUMIF(D34:D333,D30,U34:U333)</f>
        <v>0</v>
      </c>
      <c r="V30" s="36">
        <f>SUMIF(D34:D333,D30,V34:V333)</f>
        <v>0</v>
      </c>
      <c r="W30" s="36">
        <f>SUMIF(D34:D333,D30,W34:W333)</f>
        <v>0</v>
      </c>
      <c r="X30" s="36">
        <f>SUMIF(D34:D333,D30,X34:X333)</f>
        <v>0</v>
      </c>
      <c r="Y30" s="36">
        <f>SUMIF(D34:D333,D30,Y34:Y333)</f>
        <v>0</v>
      </c>
      <c r="Z30" s="36">
        <f>SUMIF(D34:D333,D30,Z34:Z333)</f>
        <v>0</v>
      </c>
      <c r="AA30" s="36">
        <f>SUMIF(D34:D333,D30,AA34:AA333)</f>
        <v>0</v>
      </c>
      <c r="AB30" s="36">
        <f>SUMIF(D34:D333,D30,AB34:AB333)</f>
        <v>0</v>
      </c>
      <c r="AC30" s="36">
        <f>SUMIF(D34:D333,D30,AC34:AC333)</f>
        <v>0</v>
      </c>
      <c r="AD30" s="36">
        <f>SUMIF(D34:D333,D30,AD34:AD333)</f>
        <v>0</v>
      </c>
      <c r="AE30" s="36">
        <f>SUMIF(D34:D333,D30,AE34:AE333)</f>
        <v>0</v>
      </c>
      <c r="AF30" s="36">
        <f>SUMIF(D34:D333,D30,AF34:AF333)</f>
        <v>0</v>
      </c>
      <c r="AG30" s="36">
        <f>SUMIF(D34:D333,D30,AG34:AG333)</f>
        <v>0</v>
      </c>
      <c r="AH30" s="36">
        <f>SUMIF(D34:D333,D30,AH34:AH333)</f>
        <v>0</v>
      </c>
      <c r="AI30" s="22">
        <f>SUMIF(D34:D333,D30,AI34:AI333)</f>
        <v>0</v>
      </c>
      <c r="AJ30" s="22">
        <f>SUMIF(D34:D333,D30,AJ34:AJ333)</f>
        <v>0</v>
      </c>
      <c r="AK30" s="22">
        <f>SUMIF(D34:D333,D30,AK34:AK333)</f>
        <v>0</v>
      </c>
      <c r="AL30" s="22">
        <f>SUMIF(D34:D333,D30,AL34:AL333)</f>
        <v>0</v>
      </c>
      <c r="AM30" s="22">
        <f>SUMIF(D34:D333,D30,AM34:AM333)</f>
        <v>0</v>
      </c>
      <c r="AN30" s="22">
        <f>SUMIF(D34:D333,D30,AN34:AN333)</f>
        <v>0</v>
      </c>
      <c r="AO30" s="22">
        <f>SUMIF(D34:D333,D30,AO34:AO333)</f>
        <v>0</v>
      </c>
      <c r="AP30" s="22">
        <f>SUMIF(D34:D333,D30,AP34:AP333)</f>
        <v>0</v>
      </c>
      <c r="AQ30" s="22">
        <f>SUMIF(D34:D333,D30,AQ34:AQ333)</f>
        <v>0</v>
      </c>
      <c r="AR30" s="22">
        <f>SUMIF(D34:D333,D30,AR34:AR333)</f>
        <v>0</v>
      </c>
      <c r="AS30" s="22">
        <f>SUMIF(D34:D333,D30,AS34:AS333)</f>
        <v>0</v>
      </c>
      <c r="AT30" s="24">
        <f>SUMIF(D34:D333,D30,AT34:AT333)</f>
        <v>0</v>
      </c>
      <c r="AU30" s="24">
        <f>SUMIF(D34:D333,D30,AU34:AU333)</f>
        <v>0</v>
      </c>
      <c r="AV30" s="24">
        <f>SUMIF(D34:D333,D30,AV34:AV333)</f>
        <v>0</v>
      </c>
      <c r="AW30" s="24">
        <f>SUMIF(D34:D333,D30,AW34:AW333)</f>
        <v>0</v>
      </c>
      <c r="AX30" s="24">
        <f>SUMIF(D34:D333,D30,AX34:AX333)</f>
        <v>0</v>
      </c>
      <c r="AY30" s="24">
        <f>SUMIF(D34:D333,D30,AY34:AY333)</f>
        <v>0</v>
      </c>
      <c r="AZ30" s="24">
        <f>SUMIF(D34:D333,D30,AZ34:AZ333)</f>
        <v>0</v>
      </c>
      <c r="BA30" s="24">
        <f>SUMIF(D34:D333,D30,BA34:BA333)</f>
        <v>0</v>
      </c>
      <c r="BB30" s="24">
        <f>SUMIF(D34:D333,D30,BB34:BB333)</f>
        <v>0</v>
      </c>
      <c r="BC30" s="24" t="e">
        <f>_xlfn.AVERAGEIF(D34:D333,D30,BC34:BC333)*100</f>
        <v>#DIV/0!</v>
      </c>
      <c r="BD30" s="24">
        <f>SUMIF(D34:D333,D30,BD34:BD333)</f>
        <v>0</v>
      </c>
      <c r="BE30" s="24">
        <f>SUMIF(D34:D333,D30,BE34:BE333)</f>
        <v>0</v>
      </c>
      <c r="BF30" s="24">
        <f>SUMIF(D34:D333,D30,BF34:BF333)</f>
        <v>0</v>
      </c>
      <c r="BG30" s="24">
        <f>SUMIF(D34:D333,D30,BG34:BG333)</f>
        <v>0</v>
      </c>
      <c r="BH30" s="24">
        <f>SUMIF(D34:D333,D30,BH34:BH333)</f>
        <v>0</v>
      </c>
      <c r="BI30" s="24">
        <f>SUMIF(D34:D333,D30,BI34:BI333)</f>
        <v>0</v>
      </c>
      <c r="BJ30" s="24">
        <f>SUMIF(D34:D333,D30,BJ34:BJ333)</f>
        <v>0</v>
      </c>
      <c r="BK30" s="24">
        <f>SUMIF(D34:D333,D30,BK34:BK333)</f>
        <v>0</v>
      </c>
      <c r="BL30" s="24">
        <f>SUMIF(D34:D333,D30,BL34:BL333)</f>
        <v>0</v>
      </c>
      <c r="BM30" s="24" t="e">
        <f>_xlfn.AVERAGEIF(D34:D333,D30,BM34:BM333)*100</f>
        <v>#DIV/0!</v>
      </c>
      <c r="BN30" s="25">
        <f t="shared" si="0"/>
        <v>0</v>
      </c>
      <c r="BO30" s="25">
        <f>SUMIF(D34:D333,D30,BO34:BO333)</f>
        <v>0</v>
      </c>
      <c r="BP30" s="25">
        <f>SUMIF(D34:D333,D30,BP34:BP333)</f>
        <v>0</v>
      </c>
      <c r="BQ30" s="25">
        <f>SUMIF(D34:D333,D30,BQ34:BQ333)</f>
        <v>0</v>
      </c>
      <c r="BR30" s="25">
        <f>SUMIF(D34:D333,D30,BR34:BR333)</f>
        <v>0</v>
      </c>
      <c r="BS30" s="25">
        <f>SUMIF(D34:D333,D30,BS34:BS333)</f>
        <v>0</v>
      </c>
      <c r="BT30" s="25">
        <f>SUMIF(D34:D333,D30,BT34:BT333)</f>
        <v>0</v>
      </c>
      <c r="BU30" s="25">
        <f>SUMIF(D34:D333,D30,BU34:BU333)</f>
        <v>0</v>
      </c>
      <c r="BV30" s="25">
        <f>SUMIF(D34:D333,D30,BV34:BV333)</f>
        <v>0</v>
      </c>
      <c r="BW30" s="25">
        <f>SUMIF(D34:D333,D30,BW34:BW333)</f>
        <v>0</v>
      </c>
      <c r="BX30" s="25">
        <f>SUMIF(D34:D333,D30,BX34:BX333)</f>
        <v>0</v>
      </c>
      <c r="BY30" s="25">
        <f>SUMIF(D34:D333,D30,BY34:BY333)</f>
        <v>0</v>
      </c>
      <c r="BZ30" s="25">
        <f>SUMIF(D34:D333,D30,BZ34:BZ333)</f>
        <v>0</v>
      </c>
      <c r="CA30" s="25">
        <f>SUMIF(D34:D333,D30,CA34:CA333)</f>
        <v>0</v>
      </c>
      <c r="CB30" s="25">
        <f>SUMIF(D34:D333,D30,CB34:CB333)</f>
        <v>0</v>
      </c>
      <c r="CC30" s="25">
        <f>SUMIF(D34:D333,D30,CC34:CC333)</f>
        <v>0</v>
      </c>
      <c r="CD30" s="22">
        <f>SUMIF(D34:D333,D30,CD34:CD333)</f>
        <v>0</v>
      </c>
      <c r="CE30" s="22">
        <v>100</v>
      </c>
      <c r="CF30" s="22">
        <f>SUMIF(D34:D333,D30,CF34:CF333)</f>
        <v>0</v>
      </c>
      <c r="CG30" s="22">
        <v>0</v>
      </c>
      <c r="CH30" s="22"/>
    </row>
    <row r="31" spans="1:86" s="26" customFormat="1" ht="15.75">
      <c r="A31" s="28"/>
      <c r="B31" s="28"/>
      <c r="C31" s="17"/>
      <c r="D31" s="39" t="s">
        <v>96</v>
      </c>
      <c r="E31" s="36">
        <f aca="true" t="shared" si="1" ref="E31:K31">SUM(E24:E30)</f>
        <v>0</v>
      </c>
      <c r="F31" s="36">
        <f t="shared" si="1"/>
        <v>0</v>
      </c>
      <c r="G31" s="36">
        <f t="shared" si="1"/>
        <v>0</v>
      </c>
      <c r="H31" s="36">
        <f t="shared" si="1"/>
        <v>0</v>
      </c>
      <c r="I31" s="36">
        <f t="shared" si="1"/>
        <v>0</v>
      </c>
      <c r="J31" s="36">
        <f t="shared" si="1"/>
        <v>0</v>
      </c>
      <c r="K31" s="36">
        <f t="shared" si="1"/>
        <v>0</v>
      </c>
      <c r="L31" s="36">
        <f aca="true" t="shared" si="2" ref="L31:BL31">SUM(L24:L30)</f>
        <v>0</v>
      </c>
      <c r="M31" s="36">
        <f t="shared" si="2"/>
        <v>0</v>
      </c>
      <c r="N31" s="36">
        <f t="shared" si="2"/>
        <v>0</v>
      </c>
      <c r="O31" s="36">
        <f t="shared" si="2"/>
        <v>0</v>
      </c>
      <c r="P31" s="36">
        <f t="shared" si="2"/>
        <v>0</v>
      </c>
      <c r="Q31" s="36">
        <f t="shared" si="2"/>
        <v>0</v>
      </c>
      <c r="R31" s="36">
        <f t="shared" si="2"/>
        <v>0</v>
      </c>
      <c r="S31" s="36">
        <f t="shared" si="2"/>
        <v>0</v>
      </c>
      <c r="T31" s="36">
        <f t="shared" si="2"/>
        <v>0</v>
      </c>
      <c r="U31" s="36">
        <f t="shared" si="2"/>
        <v>0</v>
      </c>
      <c r="V31" s="36">
        <f t="shared" si="2"/>
        <v>0</v>
      </c>
      <c r="W31" s="36">
        <f t="shared" si="2"/>
        <v>0</v>
      </c>
      <c r="X31" s="36">
        <f t="shared" si="2"/>
        <v>0</v>
      </c>
      <c r="Y31" s="36">
        <f t="shared" si="2"/>
        <v>0</v>
      </c>
      <c r="Z31" s="36">
        <f t="shared" si="2"/>
        <v>0</v>
      </c>
      <c r="AA31" s="36">
        <f t="shared" si="2"/>
        <v>0</v>
      </c>
      <c r="AB31" s="36">
        <f t="shared" si="2"/>
        <v>0</v>
      </c>
      <c r="AC31" s="36">
        <f t="shared" si="2"/>
        <v>0</v>
      </c>
      <c r="AD31" s="36">
        <f t="shared" si="2"/>
        <v>0</v>
      </c>
      <c r="AE31" s="36">
        <f t="shared" si="2"/>
        <v>0</v>
      </c>
      <c r="AF31" s="36">
        <f t="shared" si="2"/>
        <v>0</v>
      </c>
      <c r="AG31" s="36">
        <f t="shared" si="2"/>
        <v>0</v>
      </c>
      <c r="AH31" s="36">
        <f t="shared" si="2"/>
        <v>0</v>
      </c>
      <c r="AI31" s="36">
        <f t="shared" si="2"/>
        <v>0</v>
      </c>
      <c r="AJ31" s="36">
        <f t="shared" si="2"/>
        <v>0</v>
      </c>
      <c r="AK31" s="36">
        <f t="shared" si="2"/>
        <v>0</v>
      </c>
      <c r="AL31" s="36">
        <f t="shared" si="2"/>
        <v>0</v>
      </c>
      <c r="AM31" s="36">
        <f t="shared" si="2"/>
        <v>0</v>
      </c>
      <c r="AN31" s="36">
        <f t="shared" si="2"/>
        <v>0</v>
      </c>
      <c r="AO31" s="36">
        <f t="shared" si="2"/>
        <v>0</v>
      </c>
      <c r="AP31" s="36">
        <f t="shared" si="2"/>
        <v>0</v>
      </c>
      <c r="AQ31" s="36">
        <f t="shared" si="2"/>
        <v>0</v>
      </c>
      <c r="AR31" s="36">
        <f t="shared" si="2"/>
        <v>0</v>
      </c>
      <c r="AS31" s="36">
        <f t="shared" si="2"/>
        <v>0</v>
      </c>
      <c r="AT31" s="36">
        <f t="shared" si="2"/>
        <v>0</v>
      </c>
      <c r="AU31" s="36">
        <f t="shared" si="2"/>
        <v>0</v>
      </c>
      <c r="AV31" s="36">
        <f t="shared" si="2"/>
        <v>0</v>
      </c>
      <c r="AW31" s="36">
        <f t="shared" si="2"/>
        <v>0</v>
      </c>
      <c r="AX31" s="36">
        <f t="shared" si="2"/>
        <v>0</v>
      </c>
      <c r="AY31" s="36">
        <f t="shared" si="2"/>
        <v>0</v>
      </c>
      <c r="AZ31" s="36">
        <f t="shared" si="2"/>
        <v>0</v>
      </c>
      <c r="BA31" s="36">
        <f t="shared" si="2"/>
        <v>0</v>
      </c>
      <c r="BB31" s="36">
        <f t="shared" si="2"/>
        <v>0</v>
      </c>
      <c r="BC31" s="40"/>
      <c r="BD31" s="36">
        <f t="shared" si="2"/>
        <v>0</v>
      </c>
      <c r="BE31" s="36">
        <f t="shared" si="2"/>
        <v>0</v>
      </c>
      <c r="BF31" s="36">
        <f t="shared" si="2"/>
        <v>0</v>
      </c>
      <c r="BG31" s="36">
        <f t="shared" si="2"/>
        <v>0</v>
      </c>
      <c r="BH31" s="36">
        <f t="shared" si="2"/>
        <v>0</v>
      </c>
      <c r="BI31" s="36">
        <f t="shared" si="2"/>
        <v>0</v>
      </c>
      <c r="BJ31" s="36">
        <f t="shared" si="2"/>
        <v>0</v>
      </c>
      <c r="BK31" s="36">
        <f t="shared" si="2"/>
        <v>0</v>
      </c>
      <c r="BL31" s="36">
        <f t="shared" si="2"/>
        <v>0</v>
      </c>
      <c r="BM31" s="36"/>
      <c r="BN31" s="25">
        <f>SUM(BN24:BN30)</f>
        <v>0</v>
      </c>
      <c r="BO31" s="25">
        <f aca="true" t="shared" si="3" ref="BO31:CD31">SUM(BO24:BO30)</f>
        <v>0</v>
      </c>
      <c r="BP31" s="25">
        <f t="shared" si="3"/>
        <v>0</v>
      </c>
      <c r="BQ31" s="25">
        <f t="shared" si="3"/>
        <v>0</v>
      </c>
      <c r="BR31" s="25">
        <f t="shared" si="3"/>
        <v>0</v>
      </c>
      <c r="BS31" s="25">
        <f t="shared" si="3"/>
        <v>0</v>
      </c>
      <c r="BT31" s="25">
        <f t="shared" si="3"/>
        <v>0</v>
      </c>
      <c r="BU31" s="25">
        <f t="shared" si="3"/>
        <v>0</v>
      </c>
      <c r="BV31" s="25">
        <f t="shared" si="3"/>
        <v>0</v>
      </c>
      <c r="BW31" s="25">
        <f t="shared" si="3"/>
        <v>0</v>
      </c>
      <c r="BX31" s="25">
        <f t="shared" si="3"/>
        <v>0</v>
      </c>
      <c r="BY31" s="25">
        <f t="shared" si="3"/>
        <v>0</v>
      </c>
      <c r="BZ31" s="25">
        <f t="shared" si="3"/>
        <v>0</v>
      </c>
      <c r="CA31" s="25">
        <f t="shared" si="3"/>
        <v>0</v>
      </c>
      <c r="CB31" s="25">
        <f t="shared" si="3"/>
        <v>0</v>
      </c>
      <c r="CC31" s="25">
        <f t="shared" si="3"/>
        <v>0</v>
      </c>
      <c r="CD31" s="36">
        <f t="shared" si="3"/>
        <v>0</v>
      </c>
      <c r="CE31" s="22">
        <v>100</v>
      </c>
      <c r="CF31" s="36">
        <f>SUM(CF24:CF30)</f>
        <v>0</v>
      </c>
      <c r="CG31" s="22">
        <v>0</v>
      </c>
      <c r="CH31" s="22"/>
    </row>
    <row r="32" spans="1:86" ht="48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51" t="s">
        <v>24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35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52" t="s">
        <v>90</v>
      </c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</row>
    <row r="33" spans="1:86" ht="15.75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0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15"/>
      <c r="AU33" s="60" t="s">
        <v>90</v>
      </c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15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</row>
    <row r="34" spans="1:86" ht="15.75">
      <c r="A34" s="29">
        <v>1</v>
      </c>
      <c r="B34" s="41"/>
      <c r="C34" s="27"/>
      <c r="D34" s="41"/>
      <c r="E34" s="22" t="s">
        <v>122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30">
        <f aca="true" t="shared" si="4" ref="BN34:BN98">SUM(BO34:CC34)</f>
        <v>0</v>
      </c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3"/>
      <c r="CE34" s="22" t="s">
        <v>122</v>
      </c>
      <c r="CF34" s="43"/>
      <c r="CG34" s="22" t="s">
        <v>122</v>
      </c>
      <c r="CH34" s="22" t="s">
        <v>122</v>
      </c>
    </row>
    <row r="35" spans="1:86" ht="15.75">
      <c r="A35" s="29">
        <v>2</v>
      </c>
      <c r="B35" s="41"/>
      <c r="C35" s="27"/>
      <c r="D35" s="41"/>
      <c r="E35" s="22" t="s">
        <v>122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30">
        <f t="shared" si="4"/>
        <v>0</v>
      </c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3"/>
      <c r="CE35" s="22" t="s">
        <v>122</v>
      </c>
      <c r="CF35" s="43"/>
      <c r="CG35" s="22" t="s">
        <v>122</v>
      </c>
      <c r="CH35" s="22" t="s">
        <v>122</v>
      </c>
    </row>
    <row r="36" spans="1:86" ht="15.75">
      <c r="A36" s="29">
        <v>3</v>
      </c>
      <c r="B36" s="41"/>
      <c r="C36" s="27"/>
      <c r="D36" s="41"/>
      <c r="E36" s="22" t="s">
        <v>122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4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30">
        <f t="shared" si="4"/>
        <v>0</v>
      </c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3"/>
      <c r="CE36" s="22" t="s">
        <v>122</v>
      </c>
      <c r="CF36" s="43"/>
      <c r="CG36" s="22" t="s">
        <v>122</v>
      </c>
      <c r="CH36" s="22" t="s">
        <v>122</v>
      </c>
    </row>
    <row r="37" spans="1:86" ht="15.75">
      <c r="A37" s="29">
        <v>4</v>
      </c>
      <c r="B37" s="41"/>
      <c r="C37" s="27"/>
      <c r="D37" s="41"/>
      <c r="E37" s="22" t="s">
        <v>122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30">
        <f t="shared" si="4"/>
        <v>0</v>
      </c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3"/>
      <c r="CE37" s="22" t="s">
        <v>122</v>
      </c>
      <c r="CF37" s="43"/>
      <c r="CG37" s="22" t="s">
        <v>122</v>
      </c>
      <c r="CH37" s="22" t="s">
        <v>122</v>
      </c>
    </row>
    <row r="38" spans="1:86" ht="15.75">
      <c r="A38" s="29">
        <v>5</v>
      </c>
      <c r="B38" s="41"/>
      <c r="C38" s="27"/>
      <c r="D38" s="41"/>
      <c r="E38" s="22" t="s">
        <v>122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4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30">
        <f t="shared" si="4"/>
        <v>0</v>
      </c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3"/>
      <c r="CE38" s="22" t="s">
        <v>122</v>
      </c>
      <c r="CF38" s="43"/>
      <c r="CG38" s="22" t="s">
        <v>122</v>
      </c>
      <c r="CH38" s="22" t="s">
        <v>122</v>
      </c>
    </row>
    <row r="39" spans="1:86" ht="15.75">
      <c r="A39" s="29">
        <v>6</v>
      </c>
      <c r="B39" s="41"/>
      <c r="C39" s="27"/>
      <c r="D39" s="41"/>
      <c r="E39" s="22" t="s">
        <v>122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4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30">
        <f t="shared" si="4"/>
        <v>0</v>
      </c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3"/>
      <c r="CE39" s="22" t="s">
        <v>122</v>
      </c>
      <c r="CF39" s="43"/>
      <c r="CG39" s="22" t="s">
        <v>122</v>
      </c>
      <c r="CH39" s="22" t="s">
        <v>122</v>
      </c>
    </row>
    <row r="40" spans="1:86" ht="15.75">
      <c r="A40" s="29">
        <v>7</v>
      </c>
      <c r="B40" s="42"/>
      <c r="C40" s="27"/>
      <c r="D40" s="41"/>
      <c r="E40" s="22" t="s">
        <v>122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4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30">
        <f t="shared" si="4"/>
        <v>0</v>
      </c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3"/>
      <c r="CE40" s="22" t="s">
        <v>122</v>
      </c>
      <c r="CF40" s="43"/>
      <c r="CG40" s="22" t="s">
        <v>122</v>
      </c>
      <c r="CH40" s="22" t="s">
        <v>122</v>
      </c>
    </row>
    <row r="41" spans="1:86" ht="15.75">
      <c r="A41" s="29">
        <v>8</v>
      </c>
      <c r="B41" s="42"/>
      <c r="C41" s="27"/>
      <c r="D41" s="41"/>
      <c r="E41" s="22" t="s">
        <v>122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>
        <v>1</v>
      </c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4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30">
        <f t="shared" si="4"/>
        <v>0</v>
      </c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3"/>
      <c r="CE41" s="22" t="s">
        <v>122</v>
      </c>
      <c r="CF41" s="43"/>
      <c r="CG41" s="22" t="s">
        <v>122</v>
      </c>
      <c r="CH41" s="22" t="s">
        <v>122</v>
      </c>
    </row>
    <row r="42" spans="1:86" ht="15.75">
      <c r="A42" s="29">
        <v>9</v>
      </c>
      <c r="B42" s="42"/>
      <c r="C42" s="27"/>
      <c r="D42" s="41"/>
      <c r="E42" s="22" t="s">
        <v>122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4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30">
        <f t="shared" si="4"/>
        <v>0</v>
      </c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3"/>
      <c r="CE42" s="22" t="s">
        <v>122</v>
      </c>
      <c r="CF42" s="43"/>
      <c r="CG42" s="22" t="s">
        <v>122</v>
      </c>
      <c r="CH42" s="22" t="s">
        <v>122</v>
      </c>
    </row>
    <row r="43" spans="1:86" ht="15.75">
      <c r="A43" s="29">
        <v>10</v>
      </c>
      <c r="B43" s="42"/>
      <c r="C43" s="27"/>
      <c r="D43" s="41"/>
      <c r="E43" s="22" t="s">
        <v>122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30">
        <f t="shared" si="4"/>
        <v>0</v>
      </c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3"/>
      <c r="CE43" s="22" t="s">
        <v>122</v>
      </c>
      <c r="CF43" s="43"/>
      <c r="CG43" s="22" t="s">
        <v>122</v>
      </c>
      <c r="CH43" s="22" t="s">
        <v>122</v>
      </c>
    </row>
    <row r="44" spans="1:86" ht="15.75">
      <c r="A44" s="29">
        <v>11</v>
      </c>
      <c r="B44" s="42"/>
      <c r="C44" s="27"/>
      <c r="D44" s="41"/>
      <c r="E44" s="22" t="s">
        <v>122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4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30">
        <f t="shared" si="4"/>
        <v>0</v>
      </c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3"/>
      <c r="CE44" s="22" t="s">
        <v>122</v>
      </c>
      <c r="CF44" s="43"/>
      <c r="CG44" s="22" t="s">
        <v>122</v>
      </c>
      <c r="CH44" s="22" t="s">
        <v>122</v>
      </c>
    </row>
    <row r="45" spans="1:86" ht="15.75">
      <c r="A45" s="29">
        <v>12</v>
      </c>
      <c r="B45" s="42"/>
      <c r="C45" s="27"/>
      <c r="D45" s="41"/>
      <c r="E45" s="22" t="s">
        <v>122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4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30">
        <f t="shared" si="4"/>
        <v>0</v>
      </c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3"/>
      <c r="CE45" s="22" t="s">
        <v>122</v>
      </c>
      <c r="CF45" s="43"/>
      <c r="CG45" s="22" t="s">
        <v>122</v>
      </c>
      <c r="CH45" s="22" t="s">
        <v>122</v>
      </c>
    </row>
    <row r="46" spans="1:86" ht="15.75">
      <c r="A46" s="29">
        <v>13</v>
      </c>
      <c r="B46" s="42"/>
      <c r="C46" s="27"/>
      <c r="D46" s="41"/>
      <c r="E46" s="22" t="s">
        <v>122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4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30">
        <f t="shared" si="4"/>
        <v>0</v>
      </c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3"/>
      <c r="CE46" s="22" t="s">
        <v>122</v>
      </c>
      <c r="CF46" s="43"/>
      <c r="CG46" s="22" t="s">
        <v>122</v>
      </c>
      <c r="CH46" s="22" t="s">
        <v>122</v>
      </c>
    </row>
    <row r="47" spans="1:86" ht="15.75">
      <c r="A47" s="29">
        <v>14</v>
      </c>
      <c r="B47" s="42"/>
      <c r="C47" s="27"/>
      <c r="D47" s="41"/>
      <c r="E47" s="22" t="s">
        <v>122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30">
        <f t="shared" si="4"/>
        <v>0</v>
      </c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3"/>
      <c r="CE47" s="22" t="s">
        <v>122</v>
      </c>
      <c r="CF47" s="43"/>
      <c r="CG47" s="22" t="s">
        <v>122</v>
      </c>
      <c r="CH47" s="22" t="s">
        <v>122</v>
      </c>
    </row>
    <row r="48" spans="1:86" ht="15.75">
      <c r="A48" s="29">
        <v>15</v>
      </c>
      <c r="B48" s="42"/>
      <c r="C48" s="27"/>
      <c r="D48" s="41"/>
      <c r="E48" s="22" t="s">
        <v>122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30">
        <f t="shared" si="4"/>
        <v>0</v>
      </c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3"/>
      <c r="CE48" s="22" t="s">
        <v>122</v>
      </c>
      <c r="CF48" s="43"/>
      <c r="CG48" s="22" t="s">
        <v>122</v>
      </c>
      <c r="CH48" s="22" t="s">
        <v>122</v>
      </c>
    </row>
    <row r="49" spans="1:86" ht="15.75">
      <c r="A49" s="29">
        <v>16</v>
      </c>
      <c r="B49" s="42"/>
      <c r="C49" s="27"/>
      <c r="D49" s="41"/>
      <c r="E49" s="22" t="s">
        <v>122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30">
        <f t="shared" si="4"/>
        <v>0</v>
      </c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3"/>
      <c r="CE49" s="22" t="s">
        <v>122</v>
      </c>
      <c r="CF49" s="43"/>
      <c r="CG49" s="22" t="s">
        <v>122</v>
      </c>
      <c r="CH49" s="22" t="s">
        <v>122</v>
      </c>
    </row>
    <row r="50" spans="1:86" ht="15.75">
      <c r="A50" s="29">
        <v>17</v>
      </c>
      <c r="B50" s="42"/>
      <c r="C50" s="27"/>
      <c r="D50" s="41"/>
      <c r="E50" s="22" t="s">
        <v>122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30">
        <f t="shared" si="4"/>
        <v>0</v>
      </c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3"/>
      <c r="CE50" s="22" t="s">
        <v>122</v>
      </c>
      <c r="CF50" s="43"/>
      <c r="CG50" s="22" t="s">
        <v>122</v>
      </c>
      <c r="CH50" s="22" t="s">
        <v>122</v>
      </c>
    </row>
    <row r="51" spans="1:86" ht="15.75">
      <c r="A51" s="29">
        <v>18</v>
      </c>
      <c r="B51" s="42"/>
      <c r="C51" s="27"/>
      <c r="D51" s="41"/>
      <c r="E51" s="22" t="s">
        <v>122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30">
        <f t="shared" si="4"/>
        <v>0</v>
      </c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3"/>
      <c r="CE51" s="22" t="s">
        <v>122</v>
      </c>
      <c r="CF51" s="43"/>
      <c r="CG51" s="22" t="s">
        <v>122</v>
      </c>
      <c r="CH51" s="22" t="s">
        <v>122</v>
      </c>
    </row>
    <row r="52" spans="1:86" ht="15.75">
      <c r="A52" s="29">
        <v>19</v>
      </c>
      <c r="B52" s="42"/>
      <c r="C52" s="27"/>
      <c r="D52" s="41"/>
      <c r="E52" s="22" t="s">
        <v>122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4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30">
        <f t="shared" si="4"/>
        <v>0</v>
      </c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3"/>
      <c r="CE52" s="22" t="s">
        <v>122</v>
      </c>
      <c r="CF52" s="43"/>
      <c r="CG52" s="22" t="s">
        <v>122</v>
      </c>
      <c r="CH52" s="22" t="s">
        <v>122</v>
      </c>
    </row>
    <row r="53" spans="1:86" ht="15.75">
      <c r="A53" s="29">
        <v>20</v>
      </c>
      <c r="B53" s="42"/>
      <c r="C53" s="27"/>
      <c r="D53" s="41"/>
      <c r="E53" s="22" t="s">
        <v>122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4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30">
        <f t="shared" si="4"/>
        <v>0</v>
      </c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3"/>
      <c r="CE53" s="22" t="s">
        <v>122</v>
      </c>
      <c r="CF53" s="43"/>
      <c r="CG53" s="22" t="s">
        <v>122</v>
      </c>
      <c r="CH53" s="22" t="s">
        <v>122</v>
      </c>
    </row>
    <row r="54" spans="1:86" ht="15.75">
      <c r="A54" s="29">
        <v>21</v>
      </c>
      <c r="B54" s="42"/>
      <c r="C54" s="27"/>
      <c r="D54" s="41"/>
      <c r="E54" s="22" t="s">
        <v>122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4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30">
        <f t="shared" si="4"/>
        <v>0</v>
      </c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3"/>
      <c r="CE54" s="22" t="s">
        <v>122</v>
      </c>
      <c r="CF54" s="43"/>
      <c r="CG54" s="22" t="s">
        <v>122</v>
      </c>
      <c r="CH54" s="22" t="s">
        <v>122</v>
      </c>
    </row>
    <row r="55" spans="1:86" ht="15.75">
      <c r="A55" s="29">
        <v>22</v>
      </c>
      <c r="B55" s="42"/>
      <c r="C55" s="27"/>
      <c r="D55" s="41"/>
      <c r="E55" s="22" t="s">
        <v>122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4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30">
        <f t="shared" si="4"/>
        <v>0</v>
      </c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3"/>
      <c r="CE55" s="22" t="s">
        <v>122</v>
      </c>
      <c r="CF55" s="43"/>
      <c r="CG55" s="22" t="s">
        <v>122</v>
      </c>
      <c r="CH55" s="22" t="s">
        <v>122</v>
      </c>
    </row>
    <row r="56" spans="1:86" ht="15.75">
      <c r="A56" s="29">
        <v>23</v>
      </c>
      <c r="B56" s="42"/>
      <c r="C56" s="27"/>
      <c r="D56" s="41"/>
      <c r="E56" s="22" t="s">
        <v>122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4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30">
        <f t="shared" si="4"/>
        <v>0</v>
      </c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3"/>
      <c r="CE56" s="22" t="s">
        <v>122</v>
      </c>
      <c r="CF56" s="43"/>
      <c r="CG56" s="22" t="s">
        <v>122</v>
      </c>
      <c r="CH56" s="22" t="s">
        <v>122</v>
      </c>
    </row>
    <row r="57" spans="1:86" ht="15.75">
      <c r="A57" s="29">
        <v>24</v>
      </c>
      <c r="B57" s="42"/>
      <c r="C57" s="27"/>
      <c r="D57" s="41"/>
      <c r="E57" s="22" t="s">
        <v>122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4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30">
        <f t="shared" si="4"/>
        <v>0</v>
      </c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3"/>
      <c r="CE57" s="22" t="s">
        <v>122</v>
      </c>
      <c r="CF57" s="43"/>
      <c r="CG57" s="22" t="s">
        <v>122</v>
      </c>
      <c r="CH57" s="22" t="s">
        <v>122</v>
      </c>
    </row>
    <row r="58" spans="1:86" ht="15.75">
      <c r="A58" s="29">
        <v>25</v>
      </c>
      <c r="B58" s="42"/>
      <c r="C58" s="27"/>
      <c r="D58" s="41"/>
      <c r="E58" s="22" t="s">
        <v>122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4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30">
        <f t="shared" si="4"/>
        <v>0</v>
      </c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3"/>
      <c r="CE58" s="22" t="s">
        <v>122</v>
      </c>
      <c r="CF58" s="43"/>
      <c r="CG58" s="22" t="s">
        <v>122</v>
      </c>
      <c r="CH58" s="22" t="s">
        <v>122</v>
      </c>
    </row>
    <row r="59" spans="1:86" ht="15.75">
      <c r="A59" s="29">
        <v>26</v>
      </c>
      <c r="B59" s="42"/>
      <c r="C59" s="27"/>
      <c r="D59" s="41"/>
      <c r="E59" s="22" t="s">
        <v>122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30">
        <f t="shared" si="4"/>
        <v>0</v>
      </c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3"/>
      <c r="CE59" s="22" t="s">
        <v>122</v>
      </c>
      <c r="CF59" s="43"/>
      <c r="CG59" s="22" t="s">
        <v>122</v>
      </c>
      <c r="CH59" s="22" t="s">
        <v>122</v>
      </c>
    </row>
    <row r="60" spans="1:86" ht="15.75">
      <c r="A60" s="29">
        <v>27</v>
      </c>
      <c r="B60" s="42"/>
      <c r="C60" s="27"/>
      <c r="D60" s="41"/>
      <c r="E60" s="22" t="s">
        <v>122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4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30">
        <f t="shared" si="4"/>
        <v>0</v>
      </c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3"/>
      <c r="CE60" s="22" t="s">
        <v>122</v>
      </c>
      <c r="CF60" s="43"/>
      <c r="CG60" s="22" t="s">
        <v>122</v>
      </c>
      <c r="CH60" s="22" t="s">
        <v>122</v>
      </c>
    </row>
    <row r="61" spans="1:86" ht="15.75">
      <c r="A61" s="29">
        <v>28</v>
      </c>
      <c r="B61" s="42"/>
      <c r="C61" s="27"/>
      <c r="D61" s="41"/>
      <c r="E61" s="22" t="s">
        <v>122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30">
        <f t="shared" si="4"/>
        <v>0</v>
      </c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3"/>
      <c r="CE61" s="22" t="s">
        <v>122</v>
      </c>
      <c r="CF61" s="43"/>
      <c r="CG61" s="22" t="s">
        <v>122</v>
      </c>
      <c r="CH61" s="22" t="s">
        <v>122</v>
      </c>
    </row>
    <row r="62" spans="1:86" ht="15.75">
      <c r="A62" s="29">
        <v>29</v>
      </c>
      <c r="B62" s="42"/>
      <c r="C62" s="27"/>
      <c r="D62" s="41"/>
      <c r="E62" s="22" t="s">
        <v>122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4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30">
        <f t="shared" si="4"/>
        <v>0</v>
      </c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3"/>
      <c r="CE62" s="22" t="s">
        <v>122</v>
      </c>
      <c r="CF62" s="43"/>
      <c r="CG62" s="22" t="s">
        <v>122</v>
      </c>
      <c r="CH62" s="22" t="s">
        <v>122</v>
      </c>
    </row>
    <row r="63" spans="1:86" ht="15.75">
      <c r="A63" s="29">
        <v>30</v>
      </c>
      <c r="B63" s="42"/>
      <c r="C63" s="27"/>
      <c r="D63" s="41"/>
      <c r="E63" s="22" t="s">
        <v>122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4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30">
        <f t="shared" si="4"/>
        <v>0</v>
      </c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3"/>
      <c r="CE63" s="22" t="s">
        <v>122</v>
      </c>
      <c r="CF63" s="43"/>
      <c r="CG63" s="22" t="s">
        <v>122</v>
      </c>
      <c r="CH63" s="22" t="s">
        <v>122</v>
      </c>
    </row>
    <row r="64" spans="1:86" ht="15.75">
      <c r="A64" s="29">
        <v>31</v>
      </c>
      <c r="B64" s="42"/>
      <c r="C64" s="27"/>
      <c r="D64" s="41"/>
      <c r="E64" s="22" t="s">
        <v>122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4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30">
        <f t="shared" si="4"/>
        <v>0</v>
      </c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3"/>
      <c r="CE64" s="22" t="s">
        <v>122</v>
      </c>
      <c r="CF64" s="43"/>
      <c r="CG64" s="22" t="s">
        <v>122</v>
      </c>
      <c r="CH64" s="22" t="s">
        <v>122</v>
      </c>
    </row>
    <row r="65" spans="1:86" ht="15.75">
      <c r="A65" s="29">
        <v>32</v>
      </c>
      <c r="B65" s="42"/>
      <c r="C65" s="27"/>
      <c r="D65" s="41"/>
      <c r="E65" s="22" t="s">
        <v>122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4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30">
        <f t="shared" si="4"/>
        <v>0</v>
      </c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3"/>
      <c r="CE65" s="22" t="s">
        <v>122</v>
      </c>
      <c r="CF65" s="43"/>
      <c r="CG65" s="22" t="s">
        <v>122</v>
      </c>
      <c r="CH65" s="22" t="s">
        <v>122</v>
      </c>
    </row>
    <row r="66" spans="1:86" ht="15.75">
      <c r="A66" s="29">
        <v>33</v>
      </c>
      <c r="B66" s="42"/>
      <c r="C66" s="27"/>
      <c r="D66" s="41"/>
      <c r="E66" s="22" t="s">
        <v>122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4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30">
        <f t="shared" si="4"/>
        <v>0</v>
      </c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3"/>
      <c r="CE66" s="22" t="s">
        <v>122</v>
      </c>
      <c r="CF66" s="43"/>
      <c r="CG66" s="22" t="s">
        <v>122</v>
      </c>
      <c r="CH66" s="22" t="s">
        <v>122</v>
      </c>
    </row>
    <row r="67" spans="1:86" ht="15.75">
      <c r="A67" s="29">
        <v>34</v>
      </c>
      <c r="B67" s="42"/>
      <c r="C67" s="27"/>
      <c r="D67" s="41"/>
      <c r="E67" s="22" t="s">
        <v>122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4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30">
        <f t="shared" si="4"/>
        <v>0</v>
      </c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3"/>
      <c r="CE67" s="22" t="s">
        <v>122</v>
      </c>
      <c r="CF67" s="43"/>
      <c r="CG67" s="22" t="s">
        <v>122</v>
      </c>
      <c r="CH67" s="22" t="s">
        <v>122</v>
      </c>
    </row>
    <row r="68" spans="1:86" ht="15.75">
      <c r="A68" s="29">
        <v>35</v>
      </c>
      <c r="B68" s="42"/>
      <c r="C68" s="27"/>
      <c r="D68" s="41"/>
      <c r="E68" s="22" t="s">
        <v>122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4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30">
        <f t="shared" si="4"/>
        <v>0</v>
      </c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3"/>
      <c r="CE68" s="22" t="s">
        <v>122</v>
      </c>
      <c r="CF68" s="43"/>
      <c r="CG68" s="22" t="s">
        <v>122</v>
      </c>
      <c r="CH68" s="22" t="s">
        <v>122</v>
      </c>
    </row>
    <row r="69" spans="1:86" ht="15.75">
      <c r="A69" s="29">
        <v>36</v>
      </c>
      <c r="B69" s="42"/>
      <c r="C69" s="27"/>
      <c r="D69" s="41"/>
      <c r="E69" s="22" t="s">
        <v>122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4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30">
        <f t="shared" si="4"/>
        <v>0</v>
      </c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3"/>
      <c r="CE69" s="22" t="s">
        <v>122</v>
      </c>
      <c r="CF69" s="43"/>
      <c r="CG69" s="22" t="s">
        <v>122</v>
      </c>
      <c r="CH69" s="22" t="s">
        <v>122</v>
      </c>
    </row>
    <row r="70" spans="1:86" ht="15.75">
      <c r="A70" s="29">
        <v>37</v>
      </c>
      <c r="B70" s="42"/>
      <c r="C70" s="27"/>
      <c r="D70" s="41"/>
      <c r="E70" s="22" t="s">
        <v>122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4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30">
        <f t="shared" si="4"/>
        <v>0</v>
      </c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3"/>
      <c r="CE70" s="22" t="s">
        <v>122</v>
      </c>
      <c r="CF70" s="43"/>
      <c r="CG70" s="22" t="s">
        <v>122</v>
      </c>
      <c r="CH70" s="22" t="s">
        <v>122</v>
      </c>
    </row>
    <row r="71" spans="1:86" ht="15.75">
      <c r="A71" s="29">
        <v>38</v>
      </c>
      <c r="B71" s="42"/>
      <c r="C71" s="27"/>
      <c r="D71" s="41"/>
      <c r="E71" s="22" t="s">
        <v>122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4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30">
        <f t="shared" si="4"/>
        <v>0</v>
      </c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3"/>
      <c r="CE71" s="22" t="s">
        <v>122</v>
      </c>
      <c r="CF71" s="43"/>
      <c r="CG71" s="22" t="s">
        <v>122</v>
      </c>
      <c r="CH71" s="22" t="s">
        <v>122</v>
      </c>
    </row>
    <row r="72" spans="1:86" ht="15.75">
      <c r="A72" s="29">
        <v>39</v>
      </c>
      <c r="B72" s="42"/>
      <c r="C72" s="27"/>
      <c r="D72" s="41"/>
      <c r="E72" s="22" t="s">
        <v>122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4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30">
        <f t="shared" si="4"/>
        <v>0</v>
      </c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3"/>
      <c r="CE72" s="22" t="s">
        <v>122</v>
      </c>
      <c r="CF72" s="43"/>
      <c r="CG72" s="22" t="s">
        <v>122</v>
      </c>
      <c r="CH72" s="22" t="s">
        <v>122</v>
      </c>
    </row>
    <row r="73" spans="1:86" ht="15.75">
      <c r="A73" s="29">
        <v>40</v>
      </c>
      <c r="B73" s="42"/>
      <c r="C73" s="27"/>
      <c r="D73" s="41"/>
      <c r="E73" s="22" t="s">
        <v>122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4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30">
        <f t="shared" si="4"/>
        <v>0</v>
      </c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3"/>
      <c r="CE73" s="22" t="s">
        <v>122</v>
      </c>
      <c r="CF73" s="43"/>
      <c r="CG73" s="22" t="s">
        <v>122</v>
      </c>
      <c r="CH73" s="22" t="s">
        <v>122</v>
      </c>
    </row>
    <row r="74" spans="1:86" ht="15.75">
      <c r="A74" s="29">
        <v>41</v>
      </c>
      <c r="B74" s="42"/>
      <c r="C74" s="27"/>
      <c r="D74" s="41"/>
      <c r="E74" s="22" t="s">
        <v>122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4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30">
        <f t="shared" si="4"/>
        <v>0</v>
      </c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3"/>
      <c r="CE74" s="22" t="s">
        <v>122</v>
      </c>
      <c r="CF74" s="43"/>
      <c r="CG74" s="22" t="s">
        <v>122</v>
      </c>
      <c r="CH74" s="22" t="s">
        <v>122</v>
      </c>
    </row>
    <row r="75" spans="1:86" ht="15.75">
      <c r="A75" s="29">
        <v>42</v>
      </c>
      <c r="B75" s="42"/>
      <c r="C75" s="27"/>
      <c r="D75" s="41"/>
      <c r="E75" s="22" t="s">
        <v>122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4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30">
        <f t="shared" si="4"/>
        <v>0</v>
      </c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3"/>
      <c r="CE75" s="22" t="s">
        <v>122</v>
      </c>
      <c r="CF75" s="43"/>
      <c r="CG75" s="22" t="s">
        <v>122</v>
      </c>
      <c r="CH75" s="22" t="s">
        <v>122</v>
      </c>
    </row>
    <row r="76" spans="1:86" ht="15.75">
      <c r="A76" s="29">
        <v>43</v>
      </c>
      <c r="B76" s="42"/>
      <c r="C76" s="27"/>
      <c r="D76" s="41"/>
      <c r="E76" s="22" t="s">
        <v>122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4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30">
        <f t="shared" si="4"/>
        <v>0</v>
      </c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3"/>
      <c r="CE76" s="22" t="s">
        <v>122</v>
      </c>
      <c r="CF76" s="43"/>
      <c r="CG76" s="22" t="s">
        <v>122</v>
      </c>
      <c r="CH76" s="22" t="s">
        <v>122</v>
      </c>
    </row>
    <row r="77" spans="1:86" ht="15.75">
      <c r="A77" s="29">
        <v>44</v>
      </c>
      <c r="B77" s="42"/>
      <c r="C77" s="27"/>
      <c r="D77" s="41"/>
      <c r="E77" s="22" t="s">
        <v>122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4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30">
        <f t="shared" si="4"/>
        <v>0</v>
      </c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3"/>
      <c r="CE77" s="22" t="s">
        <v>122</v>
      </c>
      <c r="CF77" s="43"/>
      <c r="CG77" s="22" t="s">
        <v>122</v>
      </c>
      <c r="CH77" s="22" t="s">
        <v>122</v>
      </c>
    </row>
    <row r="78" spans="1:86" ht="15.75">
      <c r="A78" s="29">
        <v>45</v>
      </c>
      <c r="B78" s="42"/>
      <c r="C78" s="27"/>
      <c r="D78" s="41"/>
      <c r="E78" s="22" t="s">
        <v>122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4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30">
        <f t="shared" si="4"/>
        <v>0</v>
      </c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3"/>
      <c r="CE78" s="22" t="s">
        <v>122</v>
      </c>
      <c r="CF78" s="43"/>
      <c r="CG78" s="22" t="s">
        <v>122</v>
      </c>
      <c r="CH78" s="22" t="s">
        <v>122</v>
      </c>
    </row>
    <row r="79" spans="1:86" ht="15.75">
      <c r="A79" s="29">
        <v>46</v>
      </c>
      <c r="B79" s="42"/>
      <c r="C79" s="27"/>
      <c r="D79" s="41"/>
      <c r="E79" s="22" t="s">
        <v>122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4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30">
        <f t="shared" si="4"/>
        <v>0</v>
      </c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3"/>
      <c r="CE79" s="22" t="s">
        <v>122</v>
      </c>
      <c r="CF79" s="43"/>
      <c r="CG79" s="22" t="s">
        <v>122</v>
      </c>
      <c r="CH79" s="22" t="s">
        <v>122</v>
      </c>
    </row>
    <row r="80" spans="1:86" ht="15.75">
      <c r="A80" s="29">
        <v>47</v>
      </c>
      <c r="B80" s="42"/>
      <c r="C80" s="27"/>
      <c r="D80" s="41"/>
      <c r="E80" s="22" t="s">
        <v>122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4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30">
        <f t="shared" si="4"/>
        <v>0</v>
      </c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3"/>
      <c r="CE80" s="22" t="s">
        <v>122</v>
      </c>
      <c r="CF80" s="43"/>
      <c r="CG80" s="22" t="s">
        <v>122</v>
      </c>
      <c r="CH80" s="22" t="s">
        <v>122</v>
      </c>
    </row>
    <row r="81" spans="1:86" ht="15.75">
      <c r="A81" s="29">
        <v>48</v>
      </c>
      <c r="B81" s="42"/>
      <c r="C81" s="27"/>
      <c r="D81" s="41"/>
      <c r="E81" s="22" t="s">
        <v>122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4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30">
        <f t="shared" si="4"/>
        <v>0</v>
      </c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3"/>
      <c r="CE81" s="22" t="s">
        <v>122</v>
      </c>
      <c r="CF81" s="43"/>
      <c r="CG81" s="22" t="s">
        <v>122</v>
      </c>
      <c r="CH81" s="22" t="s">
        <v>122</v>
      </c>
    </row>
    <row r="82" spans="1:86" ht="15.75">
      <c r="A82" s="29">
        <v>49</v>
      </c>
      <c r="B82" s="42"/>
      <c r="C82" s="27"/>
      <c r="D82" s="41"/>
      <c r="E82" s="22" t="s">
        <v>122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4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30">
        <f t="shared" si="4"/>
        <v>0</v>
      </c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3"/>
      <c r="CE82" s="22" t="s">
        <v>122</v>
      </c>
      <c r="CF82" s="43"/>
      <c r="CG82" s="22" t="s">
        <v>122</v>
      </c>
      <c r="CH82" s="22" t="s">
        <v>122</v>
      </c>
    </row>
    <row r="83" spans="1:86" ht="15.75">
      <c r="A83" s="29">
        <v>50</v>
      </c>
      <c r="B83" s="42"/>
      <c r="C83" s="27"/>
      <c r="D83" s="41"/>
      <c r="E83" s="22" t="s">
        <v>122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4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30">
        <f t="shared" si="4"/>
        <v>0</v>
      </c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3"/>
      <c r="CE83" s="22" t="s">
        <v>122</v>
      </c>
      <c r="CF83" s="43"/>
      <c r="CG83" s="22" t="s">
        <v>122</v>
      </c>
      <c r="CH83" s="22" t="s">
        <v>122</v>
      </c>
    </row>
    <row r="84" spans="1:86" ht="15.75">
      <c r="A84" s="29">
        <v>51</v>
      </c>
      <c r="B84" s="42"/>
      <c r="C84" s="27"/>
      <c r="D84" s="41"/>
      <c r="E84" s="22" t="s">
        <v>122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4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30">
        <f t="shared" si="4"/>
        <v>0</v>
      </c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3"/>
      <c r="CE84" s="22" t="s">
        <v>122</v>
      </c>
      <c r="CF84" s="43"/>
      <c r="CG84" s="22" t="s">
        <v>122</v>
      </c>
      <c r="CH84" s="22" t="s">
        <v>122</v>
      </c>
    </row>
    <row r="85" spans="1:86" ht="15.75">
      <c r="A85" s="29">
        <v>52</v>
      </c>
      <c r="B85" s="42"/>
      <c r="C85" s="27"/>
      <c r="D85" s="41"/>
      <c r="E85" s="22" t="s">
        <v>122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4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30">
        <f t="shared" si="4"/>
        <v>0</v>
      </c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3"/>
      <c r="CE85" s="22" t="s">
        <v>122</v>
      </c>
      <c r="CF85" s="43"/>
      <c r="CG85" s="22" t="s">
        <v>122</v>
      </c>
      <c r="CH85" s="22" t="s">
        <v>122</v>
      </c>
    </row>
    <row r="86" spans="1:86" ht="15.75">
      <c r="A86" s="29">
        <v>53</v>
      </c>
      <c r="B86" s="42"/>
      <c r="C86" s="27"/>
      <c r="D86" s="41"/>
      <c r="E86" s="22" t="s">
        <v>122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4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30">
        <f t="shared" si="4"/>
        <v>0</v>
      </c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3"/>
      <c r="CE86" s="22" t="s">
        <v>122</v>
      </c>
      <c r="CF86" s="43"/>
      <c r="CG86" s="22" t="s">
        <v>122</v>
      </c>
      <c r="CH86" s="22" t="s">
        <v>122</v>
      </c>
    </row>
    <row r="87" spans="1:86" ht="15.75">
      <c r="A87" s="29">
        <v>54</v>
      </c>
      <c r="B87" s="42"/>
      <c r="C87" s="27"/>
      <c r="D87" s="41"/>
      <c r="E87" s="22" t="s">
        <v>122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4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30">
        <f t="shared" si="4"/>
        <v>0</v>
      </c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3"/>
      <c r="CE87" s="22" t="s">
        <v>122</v>
      </c>
      <c r="CF87" s="43"/>
      <c r="CG87" s="22" t="s">
        <v>122</v>
      </c>
      <c r="CH87" s="22" t="s">
        <v>122</v>
      </c>
    </row>
    <row r="88" spans="1:86" ht="15.75">
      <c r="A88" s="29">
        <v>55</v>
      </c>
      <c r="B88" s="42"/>
      <c r="C88" s="27"/>
      <c r="D88" s="41"/>
      <c r="E88" s="22" t="s">
        <v>122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4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30">
        <f t="shared" si="4"/>
        <v>0</v>
      </c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3"/>
      <c r="CE88" s="22" t="s">
        <v>122</v>
      </c>
      <c r="CF88" s="43"/>
      <c r="CG88" s="22" t="s">
        <v>122</v>
      </c>
      <c r="CH88" s="22" t="s">
        <v>122</v>
      </c>
    </row>
    <row r="89" spans="1:86" ht="15.75">
      <c r="A89" s="29">
        <v>56</v>
      </c>
      <c r="B89" s="42"/>
      <c r="C89" s="27"/>
      <c r="D89" s="41"/>
      <c r="E89" s="22" t="s">
        <v>122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4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30">
        <f t="shared" si="4"/>
        <v>0</v>
      </c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3"/>
      <c r="CE89" s="22" t="s">
        <v>122</v>
      </c>
      <c r="CF89" s="43"/>
      <c r="CG89" s="22" t="s">
        <v>122</v>
      </c>
      <c r="CH89" s="22" t="s">
        <v>122</v>
      </c>
    </row>
    <row r="90" spans="1:86" ht="15.75">
      <c r="A90" s="29">
        <v>57</v>
      </c>
      <c r="B90" s="42"/>
      <c r="C90" s="27"/>
      <c r="D90" s="41"/>
      <c r="E90" s="22" t="s">
        <v>122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4"/>
      <c r="BD90" s="43"/>
      <c r="BE90" s="43"/>
      <c r="BF90" s="43"/>
      <c r="BG90" s="43"/>
      <c r="BH90" s="43"/>
      <c r="BI90" s="43"/>
      <c r="BJ90" s="43"/>
      <c r="BK90" s="43"/>
      <c r="BL90" s="43"/>
      <c r="BM90" s="44"/>
      <c r="BN90" s="30">
        <f t="shared" si="4"/>
        <v>0</v>
      </c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3"/>
      <c r="CE90" s="22" t="s">
        <v>122</v>
      </c>
      <c r="CF90" s="43"/>
      <c r="CG90" s="22" t="s">
        <v>122</v>
      </c>
      <c r="CH90" s="22" t="s">
        <v>122</v>
      </c>
    </row>
    <row r="91" spans="1:86" ht="15.75">
      <c r="A91" s="29">
        <v>58</v>
      </c>
      <c r="B91" s="42"/>
      <c r="C91" s="27"/>
      <c r="D91" s="41"/>
      <c r="E91" s="22" t="s">
        <v>122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4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30">
        <f t="shared" si="4"/>
        <v>0</v>
      </c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3"/>
      <c r="CE91" s="22" t="s">
        <v>122</v>
      </c>
      <c r="CF91" s="43"/>
      <c r="CG91" s="22" t="s">
        <v>122</v>
      </c>
      <c r="CH91" s="22" t="s">
        <v>122</v>
      </c>
    </row>
    <row r="92" spans="1:86" ht="15.75">
      <c r="A92" s="29">
        <v>59</v>
      </c>
      <c r="B92" s="42"/>
      <c r="C92" s="27"/>
      <c r="D92" s="41"/>
      <c r="E92" s="22" t="s">
        <v>122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4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30">
        <f t="shared" si="4"/>
        <v>0</v>
      </c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3"/>
      <c r="CE92" s="22" t="s">
        <v>122</v>
      </c>
      <c r="CF92" s="43"/>
      <c r="CG92" s="22" t="s">
        <v>122</v>
      </c>
      <c r="CH92" s="22" t="s">
        <v>122</v>
      </c>
    </row>
    <row r="93" spans="1:86" ht="15.75">
      <c r="A93" s="29">
        <v>60</v>
      </c>
      <c r="B93" s="42"/>
      <c r="C93" s="27"/>
      <c r="D93" s="41"/>
      <c r="E93" s="22" t="s">
        <v>122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4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30">
        <f t="shared" si="4"/>
        <v>0</v>
      </c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3"/>
      <c r="CE93" s="22" t="s">
        <v>122</v>
      </c>
      <c r="CF93" s="43"/>
      <c r="CG93" s="22" t="s">
        <v>122</v>
      </c>
      <c r="CH93" s="22" t="s">
        <v>122</v>
      </c>
    </row>
    <row r="94" spans="1:86" ht="15.75">
      <c r="A94" s="29">
        <v>61</v>
      </c>
      <c r="B94" s="42"/>
      <c r="C94" s="27"/>
      <c r="D94" s="41"/>
      <c r="E94" s="22" t="s">
        <v>122</v>
      </c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4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30">
        <f t="shared" si="4"/>
        <v>0</v>
      </c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3"/>
      <c r="CE94" s="22" t="s">
        <v>122</v>
      </c>
      <c r="CF94" s="43"/>
      <c r="CG94" s="22" t="s">
        <v>122</v>
      </c>
      <c r="CH94" s="22" t="s">
        <v>122</v>
      </c>
    </row>
    <row r="95" spans="1:86" ht="15.75">
      <c r="A95" s="29">
        <v>62</v>
      </c>
      <c r="B95" s="42"/>
      <c r="C95" s="27"/>
      <c r="D95" s="41"/>
      <c r="E95" s="22" t="s">
        <v>122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4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30">
        <f t="shared" si="4"/>
        <v>0</v>
      </c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3"/>
      <c r="CE95" s="22" t="s">
        <v>122</v>
      </c>
      <c r="CF95" s="43"/>
      <c r="CG95" s="22" t="s">
        <v>122</v>
      </c>
      <c r="CH95" s="22" t="s">
        <v>122</v>
      </c>
    </row>
    <row r="96" spans="1:86" ht="15.75">
      <c r="A96" s="29">
        <v>63</v>
      </c>
      <c r="B96" s="42"/>
      <c r="C96" s="27"/>
      <c r="D96" s="41"/>
      <c r="E96" s="22" t="s">
        <v>122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4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30">
        <f t="shared" si="4"/>
        <v>0</v>
      </c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3"/>
      <c r="CE96" s="22" t="s">
        <v>122</v>
      </c>
      <c r="CF96" s="43"/>
      <c r="CG96" s="22" t="s">
        <v>122</v>
      </c>
      <c r="CH96" s="22" t="s">
        <v>122</v>
      </c>
    </row>
    <row r="97" spans="1:86" ht="15.75">
      <c r="A97" s="29">
        <v>64</v>
      </c>
      <c r="B97" s="42"/>
      <c r="C97" s="27"/>
      <c r="D97" s="41"/>
      <c r="E97" s="22" t="s">
        <v>122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4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30">
        <f t="shared" si="4"/>
        <v>0</v>
      </c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3"/>
      <c r="CE97" s="22" t="s">
        <v>122</v>
      </c>
      <c r="CF97" s="43"/>
      <c r="CG97" s="22" t="s">
        <v>122</v>
      </c>
      <c r="CH97" s="22" t="s">
        <v>122</v>
      </c>
    </row>
    <row r="98" spans="1:86" ht="15.75">
      <c r="A98" s="29">
        <v>65</v>
      </c>
      <c r="B98" s="42"/>
      <c r="C98" s="27"/>
      <c r="D98" s="41"/>
      <c r="E98" s="22" t="s">
        <v>122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4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30">
        <f t="shared" si="4"/>
        <v>0</v>
      </c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3"/>
      <c r="CE98" s="22" t="s">
        <v>122</v>
      </c>
      <c r="CF98" s="43"/>
      <c r="CG98" s="22" t="s">
        <v>122</v>
      </c>
      <c r="CH98" s="22" t="s">
        <v>122</v>
      </c>
    </row>
    <row r="99" spans="1:86" ht="15.75">
      <c r="A99" s="29">
        <v>66</v>
      </c>
      <c r="B99" s="42"/>
      <c r="C99" s="27"/>
      <c r="D99" s="41"/>
      <c r="E99" s="22" t="s">
        <v>122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4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30">
        <f aca="true" t="shared" si="5" ref="BN99:BN162">SUM(BO99:CC99)</f>
        <v>0</v>
      </c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3"/>
      <c r="CE99" s="22" t="s">
        <v>122</v>
      </c>
      <c r="CF99" s="43"/>
      <c r="CG99" s="22" t="s">
        <v>122</v>
      </c>
      <c r="CH99" s="22" t="s">
        <v>122</v>
      </c>
    </row>
    <row r="100" spans="1:86" ht="15.75">
      <c r="A100" s="29">
        <v>67</v>
      </c>
      <c r="B100" s="42"/>
      <c r="C100" s="27"/>
      <c r="D100" s="41"/>
      <c r="E100" s="22" t="s">
        <v>122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4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30">
        <f t="shared" si="5"/>
        <v>0</v>
      </c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3"/>
      <c r="CE100" s="22" t="s">
        <v>122</v>
      </c>
      <c r="CF100" s="43"/>
      <c r="CG100" s="22" t="s">
        <v>122</v>
      </c>
      <c r="CH100" s="22" t="s">
        <v>122</v>
      </c>
    </row>
    <row r="101" spans="1:86" ht="15.75">
      <c r="A101" s="29">
        <v>68</v>
      </c>
      <c r="B101" s="42"/>
      <c r="C101" s="27"/>
      <c r="D101" s="41"/>
      <c r="E101" s="22" t="s">
        <v>122</v>
      </c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4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30">
        <f t="shared" si="5"/>
        <v>0</v>
      </c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3"/>
      <c r="CE101" s="22" t="s">
        <v>122</v>
      </c>
      <c r="CF101" s="43"/>
      <c r="CG101" s="22" t="s">
        <v>122</v>
      </c>
      <c r="CH101" s="22" t="s">
        <v>122</v>
      </c>
    </row>
    <row r="102" spans="1:86" ht="15.75">
      <c r="A102" s="29">
        <v>69</v>
      </c>
      <c r="B102" s="42"/>
      <c r="C102" s="27"/>
      <c r="D102" s="41"/>
      <c r="E102" s="22" t="s">
        <v>122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30">
        <f t="shared" si="5"/>
        <v>0</v>
      </c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3"/>
      <c r="CE102" s="22" t="s">
        <v>122</v>
      </c>
      <c r="CF102" s="43"/>
      <c r="CG102" s="22" t="s">
        <v>122</v>
      </c>
      <c r="CH102" s="22" t="s">
        <v>122</v>
      </c>
    </row>
    <row r="103" spans="1:86" ht="15.75">
      <c r="A103" s="29">
        <v>70</v>
      </c>
      <c r="B103" s="42"/>
      <c r="C103" s="27"/>
      <c r="D103" s="41"/>
      <c r="E103" s="22" t="s">
        <v>122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4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30">
        <f t="shared" si="5"/>
        <v>0</v>
      </c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3"/>
      <c r="CE103" s="22" t="s">
        <v>122</v>
      </c>
      <c r="CF103" s="43"/>
      <c r="CG103" s="22" t="s">
        <v>122</v>
      </c>
      <c r="CH103" s="22" t="s">
        <v>122</v>
      </c>
    </row>
    <row r="104" spans="1:86" ht="15.75">
      <c r="A104" s="29">
        <v>71</v>
      </c>
      <c r="B104" s="42"/>
      <c r="C104" s="27"/>
      <c r="D104" s="41"/>
      <c r="E104" s="22" t="s">
        <v>122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4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30">
        <f t="shared" si="5"/>
        <v>0</v>
      </c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3"/>
      <c r="CE104" s="22" t="s">
        <v>122</v>
      </c>
      <c r="CF104" s="43"/>
      <c r="CG104" s="22" t="s">
        <v>122</v>
      </c>
      <c r="CH104" s="22" t="s">
        <v>122</v>
      </c>
    </row>
    <row r="105" spans="1:86" ht="15.75">
      <c r="A105" s="29">
        <v>72</v>
      </c>
      <c r="B105" s="42"/>
      <c r="C105" s="27"/>
      <c r="D105" s="41"/>
      <c r="E105" s="22" t="s">
        <v>122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4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30">
        <f t="shared" si="5"/>
        <v>0</v>
      </c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3"/>
      <c r="CE105" s="22" t="s">
        <v>122</v>
      </c>
      <c r="CF105" s="43"/>
      <c r="CG105" s="22" t="s">
        <v>122</v>
      </c>
      <c r="CH105" s="22" t="s">
        <v>122</v>
      </c>
    </row>
    <row r="106" spans="1:86" ht="15.75">
      <c r="A106" s="29">
        <v>73</v>
      </c>
      <c r="B106" s="42"/>
      <c r="C106" s="27"/>
      <c r="D106" s="41"/>
      <c r="E106" s="22" t="s">
        <v>122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4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30">
        <f t="shared" si="5"/>
        <v>0</v>
      </c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3"/>
      <c r="CE106" s="22" t="s">
        <v>122</v>
      </c>
      <c r="CF106" s="43"/>
      <c r="CG106" s="22" t="s">
        <v>122</v>
      </c>
      <c r="CH106" s="22" t="s">
        <v>122</v>
      </c>
    </row>
    <row r="107" spans="1:86" ht="15.75">
      <c r="A107" s="29">
        <v>74</v>
      </c>
      <c r="B107" s="42"/>
      <c r="C107" s="27"/>
      <c r="D107" s="41"/>
      <c r="E107" s="22" t="s">
        <v>122</v>
      </c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4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30">
        <f t="shared" si="5"/>
        <v>0</v>
      </c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3"/>
      <c r="CE107" s="22" t="s">
        <v>122</v>
      </c>
      <c r="CF107" s="43"/>
      <c r="CG107" s="22" t="s">
        <v>122</v>
      </c>
      <c r="CH107" s="22" t="s">
        <v>122</v>
      </c>
    </row>
    <row r="108" spans="1:86" ht="15.75">
      <c r="A108" s="29">
        <v>75</v>
      </c>
      <c r="B108" s="42"/>
      <c r="C108" s="27"/>
      <c r="D108" s="41"/>
      <c r="E108" s="22" t="s">
        <v>122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4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30">
        <f t="shared" si="5"/>
        <v>0</v>
      </c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3"/>
      <c r="CE108" s="22" t="s">
        <v>122</v>
      </c>
      <c r="CF108" s="43"/>
      <c r="CG108" s="22" t="s">
        <v>122</v>
      </c>
      <c r="CH108" s="22" t="s">
        <v>122</v>
      </c>
    </row>
    <row r="109" spans="1:86" ht="15.75">
      <c r="A109" s="29">
        <v>76</v>
      </c>
      <c r="B109" s="42"/>
      <c r="C109" s="27"/>
      <c r="D109" s="41"/>
      <c r="E109" s="22" t="s">
        <v>122</v>
      </c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4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30">
        <f t="shared" si="5"/>
        <v>0</v>
      </c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3"/>
      <c r="CE109" s="22" t="s">
        <v>122</v>
      </c>
      <c r="CF109" s="43"/>
      <c r="CG109" s="22" t="s">
        <v>122</v>
      </c>
      <c r="CH109" s="22" t="s">
        <v>122</v>
      </c>
    </row>
    <row r="110" spans="1:86" ht="15.75">
      <c r="A110" s="29">
        <v>77</v>
      </c>
      <c r="B110" s="42"/>
      <c r="C110" s="27"/>
      <c r="D110" s="41"/>
      <c r="E110" s="22" t="s">
        <v>122</v>
      </c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4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30">
        <f t="shared" si="5"/>
        <v>0</v>
      </c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3"/>
      <c r="CE110" s="22" t="s">
        <v>122</v>
      </c>
      <c r="CF110" s="43"/>
      <c r="CG110" s="22" t="s">
        <v>122</v>
      </c>
      <c r="CH110" s="22" t="s">
        <v>122</v>
      </c>
    </row>
    <row r="111" spans="1:86" ht="15.75">
      <c r="A111" s="29">
        <v>78</v>
      </c>
      <c r="B111" s="42"/>
      <c r="C111" s="27"/>
      <c r="D111" s="41"/>
      <c r="E111" s="22" t="s">
        <v>122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4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30">
        <f t="shared" si="5"/>
        <v>0</v>
      </c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3"/>
      <c r="CE111" s="22" t="s">
        <v>122</v>
      </c>
      <c r="CF111" s="43"/>
      <c r="CG111" s="22" t="s">
        <v>122</v>
      </c>
      <c r="CH111" s="22" t="s">
        <v>122</v>
      </c>
    </row>
    <row r="112" spans="1:86" ht="15.75">
      <c r="A112" s="29">
        <v>79</v>
      </c>
      <c r="B112" s="42"/>
      <c r="C112" s="27"/>
      <c r="D112" s="41"/>
      <c r="E112" s="22" t="s">
        <v>122</v>
      </c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4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30">
        <f t="shared" si="5"/>
        <v>0</v>
      </c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3"/>
      <c r="CE112" s="22" t="s">
        <v>122</v>
      </c>
      <c r="CF112" s="43"/>
      <c r="CG112" s="22" t="s">
        <v>122</v>
      </c>
      <c r="CH112" s="22" t="s">
        <v>122</v>
      </c>
    </row>
    <row r="113" spans="1:86" ht="15.75">
      <c r="A113" s="29">
        <v>80</v>
      </c>
      <c r="B113" s="42"/>
      <c r="C113" s="27"/>
      <c r="D113" s="41"/>
      <c r="E113" s="22" t="s">
        <v>122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4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30">
        <f t="shared" si="5"/>
        <v>0</v>
      </c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3"/>
      <c r="CE113" s="22" t="s">
        <v>122</v>
      </c>
      <c r="CF113" s="43"/>
      <c r="CG113" s="22" t="s">
        <v>122</v>
      </c>
      <c r="CH113" s="22" t="s">
        <v>122</v>
      </c>
    </row>
    <row r="114" spans="1:86" ht="15.75">
      <c r="A114" s="29">
        <v>81</v>
      </c>
      <c r="B114" s="42"/>
      <c r="C114" s="27"/>
      <c r="D114" s="41"/>
      <c r="E114" s="22" t="s">
        <v>122</v>
      </c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4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30">
        <f t="shared" si="5"/>
        <v>0</v>
      </c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3"/>
      <c r="CE114" s="22" t="s">
        <v>122</v>
      </c>
      <c r="CF114" s="43"/>
      <c r="CG114" s="22" t="s">
        <v>122</v>
      </c>
      <c r="CH114" s="22" t="s">
        <v>122</v>
      </c>
    </row>
    <row r="115" spans="1:86" ht="15.75">
      <c r="A115" s="29">
        <v>82</v>
      </c>
      <c r="B115" s="42"/>
      <c r="C115" s="27"/>
      <c r="D115" s="41"/>
      <c r="E115" s="22" t="s">
        <v>122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4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30">
        <f t="shared" si="5"/>
        <v>0</v>
      </c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3"/>
      <c r="CE115" s="22" t="s">
        <v>122</v>
      </c>
      <c r="CF115" s="43"/>
      <c r="CG115" s="22" t="s">
        <v>122</v>
      </c>
      <c r="CH115" s="22" t="s">
        <v>122</v>
      </c>
    </row>
    <row r="116" spans="1:86" ht="15.75">
      <c r="A116" s="29">
        <v>83</v>
      </c>
      <c r="B116" s="42"/>
      <c r="C116" s="27"/>
      <c r="D116" s="41"/>
      <c r="E116" s="22" t="s">
        <v>122</v>
      </c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4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30">
        <f t="shared" si="5"/>
        <v>0</v>
      </c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3"/>
      <c r="CE116" s="22" t="s">
        <v>122</v>
      </c>
      <c r="CF116" s="43"/>
      <c r="CG116" s="22" t="s">
        <v>122</v>
      </c>
      <c r="CH116" s="22" t="s">
        <v>122</v>
      </c>
    </row>
    <row r="117" spans="1:86" ht="15.75">
      <c r="A117" s="29">
        <v>84</v>
      </c>
      <c r="B117" s="42"/>
      <c r="C117" s="27"/>
      <c r="D117" s="41"/>
      <c r="E117" s="22" t="s">
        <v>122</v>
      </c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4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30">
        <f t="shared" si="5"/>
        <v>0</v>
      </c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3"/>
      <c r="CE117" s="22" t="s">
        <v>122</v>
      </c>
      <c r="CF117" s="43"/>
      <c r="CG117" s="22" t="s">
        <v>122</v>
      </c>
      <c r="CH117" s="22" t="s">
        <v>122</v>
      </c>
    </row>
    <row r="118" spans="1:86" ht="15.75">
      <c r="A118" s="29">
        <v>85</v>
      </c>
      <c r="B118" s="42"/>
      <c r="C118" s="27"/>
      <c r="D118" s="41"/>
      <c r="E118" s="22" t="s">
        <v>122</v>
      </c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4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30">
        <f t="shared" si="5"/>
        <v>0</v>
      </c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3"/>
      <c r="CE118" s="22" t="s">
        <v>122</v>
      </c>
      <c r="CF118" s="43"/>
      <c r="CG118" s="22" t="s">
        <v>122</v>
      </c>
      <c r="CH118" s="22" t="s">
        <v>122</v>
      </c>
    </row>
    <row r="119" spans="1:86" ht="15.75">
      <c r="A119" s="29">
        <v>86</v>
      </c>
      <c r="B119" s="42"/>
      <c r="C119" s="27"/>
      <c r="D119" s="41"/>
      <c r="E119" s="22" t="s">
        <v>122</v>
      </c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4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30">
        <f t="shared" si="5"/>
        <v>0</v>
      </c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3"/>
      <c r="CE119" s="22" t="s">
        <v>122</v>
      </c>
      <c r="CF119" s="43"/>
      <c r="CG119" s="22" t="s">
        <v>122</v>
      </c>
      <c r="CH119" s="22" t="s">
        <v>122</v>
      </c>
    </row>
    <row r="120" spans="1:86" ht="15.75">
      <c r="A120" s="29">
        <v>87</v>
      </c>
      <c r="B120" s="42"/>
      <c r="C120" s="27"/>
      <c r="D120" s="41"/>
      <c r="E120" s="22" t="s">
        <v>122</v>
      </c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4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30">
        <f t="shared" si="5"/>
        <v>0</v>
      </c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3"/>
      <c r="CE120" s="22" t="s">
        <v>122</v>
      </c>
      <c r="CF120" s="43"/>
      <c r="CG120" s="22" t="s">
        <v>122</v>
      </c>
      <c r="CH120" s="22" t="s">
        <v>122</v>
      </c>
    </row>
    <row r="121" spans="1:86" ht="15.75">
      <c r="A121" s="29">
        <v>88</v>
      </c>
      <c r="B121" s="42"/>
      <c r="C121" s="27"/>
      <c r="D121" s="41"/>
      <c r="E121" s="22" t="s">
        <v>122</v>
      </c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4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30">
        <f t="shared" si="5"/>
        <v>0</v>
      </c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3"/>
      <c r="CE121" s="22" t="s">
        <v>122</v>
      </c>
      <c r="CF121" s="43"/>
      <c r="CG121" s="22" t="s">
        <v>122</v>
      </c>
      <c r="CH121" s="22" t="s">
        <v>122</v>
      </c>
    </row>
    <row r="122" spans="1:86" ht="15.75">
      <c r="A122" s="29">
        <v>89</v>
      </c>
      <c r="B122" s="42"/>
      <c r="C122" s="27"/>
      <c r="D122" s="41"/>
      <c r="E122" s="22" t="s">
        <v>122</v>
      </c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4"/>
      <c r="BD122" s="43"/>
      <c r="BE122" s="43"/>
      <c r="BF122" s="43"/>
      <c r="BG122" s="43"/>
      <c r="BH122" s="43"/>
      <c r="BI122" s="43"/>
      <c r="BJ122" s="43"/>
      <c r="BK122" s="43"/>
      <c r="BL122" s="43"/>
      <c r="BM122" s="44"/>
      <c r="BN122" s="30">
        <f t="shared" si="5"/>
        <v>0</v>
      </c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3"/>
      <c r="CE122" s="22" t="s">
        <v>122</v>
      </c>
      <c r="CF122" s="43"/>
      <c r="CG122" s="22" t="s">
        <v>122</v>
      </c>
      <c r="CH122" s="22" t="s">
        <v>122</v>
      </c>
    </row>
    <row r="123" spans="1:86" ht="15.75">
      <c r="A123" s="29">
        <v>90</v>
      </c>
      <c r="B123" s="42"/>
      <c r="C123" s="27"/>
      <c r="D123" s="41"/>
      <c r="E123" s="22" t="s">
        <v>122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4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30">
        <f t="shared" si="5"/>
        <v>0</v>
      </c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3"/>
      <c r="CE123" s="22" t="s">
        <v>122</v>
      </c>
      <c r="CF123" s="43"/>
      <c r="CG123" s="22" t="s">
        <v>122</v>
      </c>
      <c r="CH123" s="22" t="s">
        <v>122</v>
      </c>
    </row>
    <row r="124" spans="1:86" ht="15.75">
      <c r="A124" s="29">
        <v>91</v>
      </c>
      <c r="B124" s="42"/>
      <c r="C124" s="27"/>
      <c r="D124" s="41"/>
      <c r="E124" s="22" t="s">
        <v>122</v>
      </c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4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30">
        <f t="shared" si="5"/>
        <v>0</v>
      </c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3"/>
      <c r="CE124" s="22" t="s">
        <v>122</v>
      </c>
      <c r="CF124" s="43"/>
      <c r="CG124" s="22" t="s">
        <v>122</v>
      </c>
      <c r="CH124" s="22" t="s">
        <v>122</v>
      </c>
    </row>
    <row r="125" spans="1:86" ht="15.75">
      <c r="A125" s="29">
        <v>92</v>
      </c>
      <c r="B125" s="42"/>
      <c r="C125" s="27"/>
      <c r="D125" s="41"/>
      <c r="E125" s="22" t="s">
        <v>122</v>
      </c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4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30">
        <f t="shared" si="5"/>
        <v>0</v>
      </c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3"/>
      <c r="CE125" s="22" t="s">
        <v>122</v>
      </c>
      <c r="CF125" s="43"/>
      <c r="CG125" s="22" t="s">
        <v>122</v>
      </c>
      <c r="CH125" s="22" t="s">
        <v>122</v>
      </c>
    </row>
    <row r="126" spans="1:86" ht="15.75">
      <c r="A126" s="29">
        <v>93</v>
      </c>
      <c r="B126" s="42"/>
      <c r="C126" s="27"/>
      <c r="D126" s="41"/>
      <c r="E126" s="22" t="s">
        <v>122</v>
      </c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4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30">
        <f t="shared" si="5"/>
        <v>0</v>
      </c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3"/>
      <c r="CE126" s="22" t="s">
        <v>122</v>
      </c>
      <c r="CF126" s="43"/>
      <c r="CG126" s="22" t="s">
        <v>122</v>
      </c>
      <c r="CH126" s="22" t="s">
        <v>122</v>
      </c>
    </row>
    <row r="127" spans="1:86" ht="15.75">
      <c r="A127" s="29">
        <v>94</v>
      </c>
      <c r="B127" s="42"/>
      <c r="C127" s="27"/>
      <c r="D127" s="41"/>
      <c r="E127" s="22" t="s">
        <v>122</v>
      </c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4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30">
        <f t="shared" si="5"/>
        <v>0</v>
      </c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3"/>
      <c r="CE127" s="22" t="s">
        <v>122</v>
      </c>
      <c r="CF127" s="43"/>
      <c r="CG127" s="22" t="s">
        <v>122</v>
      </c>
      <c r="CH127" s="22" t="s">
        <v>122</v>
      </c>
    </row>
    <row r="128" spans="1:86" ht="15.75">
      <c r="A128" s="29">
        <v>95</v>
      </c>
      <c r="B128" s="42"/>
      <c r="C128" s="27"/>
      <c r="D128" s="41"/>
      <c r="E128" s="22" t="s">
        <v>122</v>
      </c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4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30">
        <f t="shared" si="5"/>
        <v>0</v>
      </c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3"/>
      <c r="CE128" s="22" t="s">
        <v>122</v>
      </c>
      <c r="CF128" s="43"/>
      <c r="CG128" s="22" t="s">
        <v>122</v>
      </c>
      <c r="CH128" s="22" t="s">
        <v>122</v>
      </c>
    </row>
    <row r="129" spans="1:86" ht="15.75">
      <c r="A129" s="29">
        <v>96</v>
      </c>
      <c r="B129" s="42"/>
      <c r="C129" s="27"/>
      <c r="D129" s="41"/>
      <c r="E129" s="22" t="s">
        <v>122</v>
      </c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4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30">
        <f t="shared" si="5"/>
        <v>0</v>
      </c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3"/>
      <c r="CE129" s="22" t="s">
        <v>122</v>
      </c>
      <c r="CF129" s="43"/>
      <c r="CG129" s="22" t="s">
        <v>122</v>
      </c>
      <c r="CH129" s="22" t="s">
        <v>122</v>
      </c>
    </row>
    <row r="130" spans="1:86" ht="15.75">
      <c r="A130" s="29">
        <v>97</v>
      </c>
      <c r="B130" s="42"/>
      <c r="C130" s="27"/>
      <c r="D130" s="41"/>
      <c r="E130" s="22" t="s">
        <v>122</v>
      </c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4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30">
        <f t="shared" si="5"/>
        <v>0</v>
      </c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3"/>
      <c r="CE130" s="22" t="s">
        <v>122</v>
      </c>
      <c r="CF130" s="43"/>
      <c r="CG130" s="22" t="s">
        <v>122</v>
      </c>
      <c r="CH130" s="22" t="s">
        <v>122</v>
      </c>
    </row>
    <row r="131" spans="1:86" ht="15.75">
      <c r="A131" s="29">
        <v>98</v>
      </c>
      <c r="B131" s="42"/>
      <c r="C131" s="27"/>
      <c r="D131" s="41"/>
      <c r="E131" s="22" t="s">
        <v>122</v>
      </c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4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30">
        <f t="shared" si="5"/>
        <v>0</v>
      </c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3"/>
      <c r="CE131" s="22" t="s">
        <v>122</v>
      </c>
      <c r="CF131" s="43"/>
      <c r="CG131" s="22" t="s">
        <v>122</v>
      </c>
      <c r="CH131" s="22" t="s">
        <v>122</v>
      </c>
    </row>
    <row r="132" spans="1:86" ht="15.75">
      <c r="A132" s="29">
        <v>99</v>
      </c>
      <c r="B132" s="42"/>
      <c r="C132" s="27"/>
      <c r="D132" s="41"/>
      <c r="E132" s="22" t="s">
        <v>122</v>
      </c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4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30">
        <f t="shared" si="5"/>
        <v>0</v>
      </c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3"/>
      <c r="CE132" s="22" t="s">
        <v>122</v>
      </c>
      <c r="CF132" s="43"/>
      <c r="CG132" s="22" t="s">
        <v>122</v>
      </c>
      <c r="CH132" s="22" t="s">
        <v>122</v>
      </c>
    </row>
    <row r="133" spans="1:86" ht="15.75">
      <c r="A133" s="29">
        <v>100</v>
      </c>
      <c r="B133" s="42"/>
      <c r="C133" s="27"/>
      <c r="D133" s="41"/>
      <c r="E133" s="22" t="s">
        <v>122</v>
      </c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4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30">
        <f t="shared" si="5"/>
        <v>0</v>
      </c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3"/>
      <c r="CE133" s="22" t="s">
        <v>122</v>
      </c>
      <c r="CF133" s="43"/>
      <c r="CG133" s="22" t="s">
        <v>122</v>
      </c>
      <c r="CH133" s="22" t="s">
        <v>122</v>
      </c>
    </row>
    <row r="134" spans="1:86" ht="15.75">
      <c r="A134" s="29">
        <v>101</v>
      </c>
      <c r="B134" s="42"/>
      <c r="C134" s="27"/>
      <c r="D134" s="41"/>
      <c r="E134" s="22" t="s">
        <v>122</v>
      </c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4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30">
        <f t="shared" si="5"/>
        <v>0</v>
      </c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3"/>
      <c r="CE134" s="22" t="s">
        <v>122</v>
      </c>
      <c r="CF134" s="43"/>
      <c r="CG134" s="22" t="s">
        <v>122</v>
      </c>
      <c r="CH134" s="22" t="s">
        <v>122</v>
      </c>
    </row>
    <row r="135" spans="1:86" ht="15.75">
      <c r="A135" s="29">
        <v>102</v>
      </c>
      <c r="B135" s="42"/>
      <c r="C135" s="27"/>
      <c r="D135" s="41"/>
      <c r="E135" s="22" t="s">
        <v>122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4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30">
        <f t="shared" si="5"/>
        <v>0</v>
      </c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3"/>
      <c r="CE135" s="22" t="s">
        <v>122</v>
      </c>
      <c r="CF135" s="43"/>
      <c r="CG135" s="22" t="s">
        <v>122</v>
      </c>
      <c r="CH135" s="22" t="s">
        <v>122</v>
      </c>
    </row>
    <row r="136" spans="1:86" ht="15.75">
      <c r="A136" s="29">
        <v>103</v>
      </c>
      <c r="B136" s="42"/>
      <c r="C136" s="27"/>
      <c r="D136" s="41"/>
      <c r="E136" s="22" t="s">
        <v>122</v>
      </c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4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30">
        <f t="shared" si="5"/>
        <v>0</v>
      </c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3"/>
      <c r="CE136" s="22" t="s">
        <v>122</v>
      </c>
      <c r="CF136" s="43"/>
      <c r="CG136" s="22" t="s">
        <v>122</v>
      </c>
      <c r="CH136" s="22" t="s">
        <v>122</v>
      </c>
    </row>
    <row r="137" spans="1:86" ht="15.75">
      <c r="A137" s="29">
        <v>104</v>
      </c>
      <c r="B137" s="42"/>
      <c r="C137" s="27"/>
      <c r="D137" s="41"/>
      <c r="E137" s="22" t="s">
        <v>122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4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30">
        <f t="shared" si="5"/>
        <v>0</v>
      </c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3"/>
      <c r="CE137" s="22" t="s">
        <v>122</v>
      </c>
      <c r="CF137" s="43"/>
      <c r="CG137" s="22" t="s">
        <v>122</v>
      </c>
      <c r="CH137" s="22" t="s">
        <v>122</v>
      </c>
    </row>
    <row r="138" spans="1:86" ht="15.75">
      <c r="A138" s="29">
        <v>105</v>
      </c>
      <c r="B138" s="42"/>
      <c r="C138" s="27"/>
      <c r="D138" s="41"/>
      <c r="E138" s="22" t="s">
        <v>122</v>
      </c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4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30">
        <f t="shared" si="5"/>
        <v>0</v>
      </c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3"/>
      <c r="CE138" s="22" t="s">
        <v>122</v>
      </c>
      <c r="CF138" s="43"/>
      <c r="CG138" s="22" t="s">
        <v>122</v>
      </c>
      <c r="CH138" s="22" t="s">
        <v>122</v>
      </c>
    </row>
    <row r="139" spans="1:86" ht="15.75">
      <c r="A139" s="29">
        <v>106</v>
      </c>
      <c r="B139" s="42"/>
      <c r="C139" s="27"/>
      <c r="D139" s="41"/>
      <c r="E139" s="22" t="s">
        <v>122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4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30">
        <f t="shared" si="5"/>
        <v>0</v>
      </c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3"/>
      <c r="CE139" s="22" t="s">
        <v>122</v>
      </c>
      <c r="CF139" s="43"/>
      <c r="CG139" s="22" t="s">
        <v>122</v>
      </c>
      <c r="CH139" s="22" t="s">
        <v>122</v>
      </c>
    </row>
    <row r="140" spans="1:86" ht="15.75">
      <c r="A140" s="29">
        <v>107</v>
      </c>
      <c r="B140" s="42"/>
      <c r="C140" s="27"/>
      <c r="D140" s="41"/>
      <c r="E140" s="22" t="s">
        <v>122</v>
      </c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4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30">
        <f t="shared" si="5"/>
        <v>0</v>
      </c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3"/>
      <c r="CE140" s="22" t="s">
        <v>122</v>
      </c>
      <c r="CF140" s="43"/>
      <c r="CG140" s="22" t="s">
        <v>122</v>
      </c>
      <c r="CH140" s="22" t="s">
        <v>122</v>
      </c>
    </row>
    <row r="141" spans="1:86" ht="15.75">
      <c r="A141" s="29">
        <v>108</v>
      </c>
      <c r="B141" s="42"/>
      <c r="C141" s="27"/>
      <c r="D141" s="41"/>
      <c r="E141" s="22" t="s">
        <v>122</v>
      </c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4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30">
        <f t="shared" si="5"/>
        <v>0</v>
      </c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3"/>
      <c r="CE141" s="22" t="s">
        <v>122</v>
      </c>
      <c r="CF141" s="43"/>
      <c r="CG141" s="22" t="s">
        <v>122</v>
      </c>
      <c r="CH141" s="22" t="s">
        <v>122</v>
      </c>
    </row>
    <row r="142" spans="1:86" ht="15.75">
      <c r="A142" s="29">
        <v>109</v>
      </c>
      <c r="B142" s="42"/>
      <c r="C142" s="27"/>
      <c r="D142" s="41"/>
      <c r="E142" s="22" t="s">
        <v>122</v>
      </c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4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30">
        <f t="shared" si="5"/>
        <v>0</v>
      </c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3"/>
      <c r="CE142" s="22" t="s">
        <v>122</v>
      </c>
      <c r="CF142" s="43"/>
      <c r="CG142" s="22" t="s">
        <v>122</v>
      </c>
      <c r="CH142" s="22" t="s">
        <v>122</v>
      </c>
    </row>
    <row r="143" spans="1:86" ht="15.75">
      <c r="A143" s="29">
        <v>110</v>
      </c>
      <c r="B143" s="42"/>
      <c r="C143" s="27"/>
      <c r="D143" s="41"/>
      <c r="E143" s="22" t="s">
        <v>122</v>
      </c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4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30">
        <f t="shared" si="5"/>
        <v>0</v>
      </c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3"/>
      <c r="CE143" s="22" t="s">
        <v>122</v>
      </c>
      <c r="CF143" s="43"/>
      <c r="CG143" s="22" t="s">
        <v>122</v>
      </c>
      <c r="CH143" s="22" t="s">
        <v>122</v>
      </c>
    </row>
    <row r="144" spans="1:86" ht="15.75">
      <c r="A144" s="29">
        <v>111</v>
      </c>
      <c r="B144" s="42"/>
      <c r="C144" s="27"/>
      <c r="D144" s="41"/>
      <c r="E144" s="22" t="s">
        <v>122</v>
      </c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4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30">
        <f t="shared" si="5"/>
        <v>0</v>
      </c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3"/>
      <c r="CE144" s="22" t="s">
        <v>122</v>
      </c>
      <c r="CF144" s="43"/>
      <c r="CG144" s="22" t="s">
        <v>122</v>
      </c>
      <c r="CH144" s="22" t="s">
        <v>122</v>
      </c>
    </row>
    <row r="145" spans="1:86" ht="15.75">
      <c r="A145" s="29">
        <v>112</v>
      </c>
      <c r="B145" s="42"/>
      <c r="C145" s="27"/>
      <c r="D145" s="41"/>
      <c r="E145" s="22" t="s">
        <v>122</v>
      </c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4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30">
        <f t="shared" si="5"/>
        <v>0</v>
      </c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3"/>
      <c r="CE145" s="22" t="s">
        <v>122</v>
      </c>
      <c r="CF145" s="43"/>
      <c r="CG145" s="22" t="s">
        <v>122</v>
      </c>
      <c r="CH145" s="22" t="s">
        <v>122</v>
      </c>
    </row>
    <row r="146" spans="1:86" ht="15.75">
      <c r="A146" s="29">
        <v>113</v>
      </c>
      <c r="B146" s="42"/>
      <c r="C146" s="27"/>
      <c r="D146" s="41"/>
      <c r="E146" s="22" t="s">
        <v>122</v>
      </c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4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30">
        <f t="shared" si="5"/>
        <v>0</v>
      </c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3"/>
      <c r="CE146" s="22" t="s">
        <v>122</v>
      </c>
      <c r="CF146" s="43"/>
      <c r="CG146" s="22" t="s">
        <v>122</v>
      </c>
      <c r="CH146" s="22" t="s">
        <v>122</v>
      </c>
    </row>
    <row r="147" spans="1:86" ht="15.75">
      <c r="A147" s="29">
        <v>114</v>
      </c>
      <c r="B147" s="42"/>
      <c r="C147" s="27"/>
      <c r="D147" s="41"/>
      <c r="E147" s="22" t="s">
        <v>122</v>
      </c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4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30">
        <f t="shared" si="5"/>
        <v>0</v>
      </c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3"/>
      <c r="CE147" s="22" t="s">
        <v>122</v>
      </c>
      <c r="CF147" s="43"/>
      <c r="CG147" s="22" t="s">
        <v>122</v>
      </c>
      <c r="CH147" s="22" t="s">
        <v>122</v>
      </c>
    </row>
    <row r="148" spans="1:86" ht="15.75">
      <c r="A148" s="29">
        <v>115</v>
      </c>
      <c r="B148" s="42"/>
      <c r="C148" s="27"/>
      <c r="D148" s="41"/>
      <c r="E148" s="22" t="s">
        <v>122</v>
      </c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4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30">
        <f t="shared" si="5"/>
        <v>0</v>
      </c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3"/>
      <c r="CE148" s="22" t="s">
        <v>122</v>
      </c>
      <c r="CF148" s="43"/>
      <c r="CG148" s="22" t="s">
        <v>122</v>
      </c>
      <c r="CH148" s="22" t="s">
        <v>122</v>
      </c>
    </row>
    <row r="149" spans="1:86" ht="15.75">
      <c r="A149" s="29">
        <v>116</v>
      </c>
      <c r="B149" s="42"/>
      <c r="C149" s="27"/>
      <c r="D149" s="41"/>
      <c r="E149" s="22" t="s">
        <v>122</v>
      </c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4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30">
        <f t="shared" si="5"/>
        <v>0</v>
      </c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3"/>
      <c r="CE149" s="22" t="s">
        <v>122</v>
      </c>
      <c r="CF149" s="43"/>
      <c r="CG149" s="22" t="s">
        <v>122</v>
      </c>
      <c r="CH149" s="22" t="s">
        <v>122</v>
      </c>
    </row>
    <row r="150" spans="1:86" ht="15.75">
      <c r="A150" s="29">
        <v>117</v>
      </c>
      <c r="B150" s="42"/>
      <c r="C150" s="27"/>
      <c r="D150" s="41"/>
      <c r="E150" s="22" t="s">
        <v>122</v>
      </c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4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30">
        <f t="shared" si="5"/>
        <v>0</v>
      </c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3"/>
      <c r="CE150" s="22" t="s">
        <v>122</v>
      </c>
      <c r="CF150" s="43"/>
      <c r="CG150" s="22" t="s">
        <v>122</v>
      </c>
      <c r="CH150" s="22" t="s">
        <v>122</v>
      </c>
    </row>
    <row r="151" spans="1:86" ht="15.75">
      <c r="A151" s="29">
        <v>118</v>
      </c>
      <c r="B151" s="42"/>
      <c r="C151" s="27"/>
      <c r="D151" s="41"/>
      <c r="E151" s="22" t="s">
        <v>122</v>
      </c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4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30">
        <f t="shared" si="5"/>
        <v>0</v>
      </c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3"/>
      <c r="CE151" s="22" t="s">
        <v>122</v>
      </c>
      <c r="CF151" s="43"/>
      <c r="CG151" s="22" t="s">
        <v>122</v>
      </c>
      <c r="CH151" s="22" t="s">
        <v>122</v>
      </c>
    </row>
    <row r="152" spans="1:86" ht="15.75">
      <c r="A152" s="29">
        <v>119</v>
      </c>
      <c r="B152" s="42"/>
      <c r="C152" s="27"/>
      <c r="D152" s="41"/>
      <c r="E152" s="22" t="s">
        <v>122</v>
      </c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4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30">
        <f t="shared" si="5"/>
        <v>0</v>
      </c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3"/>
      <c r="CE152" s="22" t="s">
        <v>122</v>
      </c>
      <c r="CF152" s="43"/>
      <c r="CG152" s="22" t="s">
        <v>122</v>
      </c>
      <c r="CH152" s="22" t="s">
        <v>122</v>
      </c>
    </row>
    <row r="153" spans="1:86" ht="15.75">
      <c r="A153" s="29">
        <v>120</v>
      </c>
      <c r="B153" s="42"/>
      <c r="C153" s="27"/>
      <c r="D153" s="41"/>
      <c r="E153" s="22" t="s">
        <v>122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4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30">
        <f t="shared" si="5"/>
        <v>0</v>
      </c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3"/>
      <c r="CE153" s="22" t="s">
        <v>122</v>
      </c>
      <c r="CF153" s="43"/>
      <c r="CG153" s="22" t="s">
        <v>122</v>
      </c>
      <c r="CH153" s="22" t="s">
        <v>122</v>
      </c>
    </row>
    <row r="154" spans="1:86" ht="15.75">
      <c r="A154" s="29">
        <v>121</v>
      </c>
      <c r="B154" s="42"/>
      <c r="C154" s="27"/>
      <c r="D154" s="41"/>
      <c r="E154" s="22" t="s">
        <v>122</v>
      </c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4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30">
        <f t="shared" si="5"/>
        <v>0</v>
      </c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3"/>
      <c r="CE154" s="22" t="s">
        <v>122</v>
      </c>
      <c r="CF154" s="43"/>
      <c r="CG154" s="22" t="s">
        <v>122</v>
      </c>
      <c r="CH154" s="22" t="s">
        <v>122</v>
      </c>
    </row>
    <row r="155" spans="1:86" ht="15.75">
      <c r="A155" s="29">
        <v>122</v>
      </c>
      <c r="B155" s="42"/>
      <c r="C155" s="27"/>
      <c r="D155" s="41"/>
      <c r="E155" s="22" t="s">
        <v>122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4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30">
        <f t="shared" si="5"/>
        <v>0</v>
      </c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3"/>
      <c r="CE155" s="22" t="s">
        <v>122</v>
      </c>
      <c r="CF155" s="43"/>
      <c r="CG155" s="22" t="s">
        <v>122</v>
      </c>
      <c r="CH155" s="22" t="s">
        <v>122</v>
      </c>
    </row>
    <row r="156" spans="1:86" ht="15.75">
      <c r="A156" s="29">
        <v>123</v>
      </c>
      <c r="B156" s="42"/>
      <c r="C156" s="27"/>
      <c r="D156" s="41"/>
      <c r="E156" s="22" t="s">
        <v>122</v>
      </c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4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30">
        <f t="shared" si="5"/>
        <v>0</v>
      </c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3"/>
      <c r="CE156" s="22" t="s">
        <v>122</v>
      </c>
      <c r="CF156" s="43"/>
      <c r="CG156" s="22" t="s">
        <v>122</v>
      </c>
      <c r="CH156" s="22" t="s">
        <v>122</v>
      </c>
    </row>
    <row r="157" spans="1:86" ht="15.75">
      <c r="A157" s="29">
        <v>124</v>
      </c>
      <c r="B157" s="42"/>
      <c r="C157" s="27"/>
      <c r="D157" s="41"/>
      <c r="E157" s="22" t="s">
        <v>122</v>
      </c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4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30">
        <f t="shared" si="5"/>
        <v>0</v>
      </c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3"/>
      <c r="CE157" s="22" t="s">
        <v>122</v>
      </c>
      <c r="CF157" s="43"/>
      <c r="CG157" s="22" t="s">
        <v>122</v>
      </c>
      <c r="CH157" s="22" t="s">
        <v>122</v>
      </c>
    </row>
    <row r="158" spans="1:86" ht="15.75">
      <c r="A158" s="29">
        <v>125</v>
      </c>
      <c r="B158" s="42"/>
      <c r="C158" s="27"/>
      <c r="D158" s="41"/>
      <c r="E158" s="22" t="s">
        <v>122</v>
      </c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4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30">
        <f t="shared" si="5"/>
        <v>0</v>
      </c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3"/>
      <c r="CE158" s="22" t="s">
        <v>122</v>
      </c>
      <c r="CF158" s="43"/>
      <c r="CG158" s="22" t="s">
        <v>122</v>
      </c>
      <c r="CH158" s="22" t="s">
        <v>122</v>
      </c>
    </row>
    <row r="159" spans="1:86" ht="15.75">
      <c r="A159" s="29">
        <v>126</v>
      </c>
      <c r="B159" s="42"/>
      <c r="C159" s="27"/>
      <c r="D159" s="41"/>
      <c r="E159" s="22" t="s">
        <v>122</v>
      </c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4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30">
        <f t="shared" si="5"/>
        <v>0</v>
      </c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3"/>
      <c r="CE159" s="22" t="s">
        <v>122</v>
      </c>
      <c r="CF159" s="43"/>
      <c r="CG159" s="22" t="s">
        <v>122</v>
      </c>
      <c r="CH159" s="22" t="s">
        <v>122</v>
      </c>
    </row>
    <row r="160" spans="1:86" ht="15.75">
      <c r="A160" s="29">
        <v>127</v>
      </c>
      <c r="B160" s="42"/>
      <c r="C160" s="27"/>
      <c r="D160" s="41"/>
      <c r="E160" s="22" t="s">
        <v>122</v>
      </c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4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30">
        <f t="shared" si="5"/>
        <v>0</v>
      </c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3"/>
      <c r="CE160" s="22" t="s">
        <v>122</v>
      </c>
      <c r="CF160" s="43"/>
      <c r="CG160" s="22" t="s">
        <v>122</v>
      </c>
      <c r="CH160" s="22" t="s">
        <v>122</v>
      </c>
    </row>
    <row r="161" spans="1:86" ht="15.75">
      <c r="A161" s="29">
        <v>128</v>
      </c>
      <c r="B161" s="42"/>
      <c r="C161" s="27"/>
      <c r="D161" s="41"/>
      <c r="E161" s="22" t="s">
        <v>122</v>
      </c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4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30">
        <f t="shared" si="5"/>
        <v>0</v>
      </c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3"/>
      <c r="CE161" s="22" t="s">
        <v>122</v>
      </c>
      <c r="CF161" s="43"/>
      <c r="CG161" s="22" t="s">
        <v>122</v>
      </c>
      <c r="CH161" s="22" t="s">
        <v>122</v>
      </c>
    </row>
    <row r="162" spans="1:86" ht="15.75">
      <c r="A162" s="29">
        <v>129</v>
      </c>
      <c r="B162" s="42"/>
      <c r="C162" s="27"/>
      <c r="D162" s="41"/>
      <c r="E162" s="22" t="s">
        <v>122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4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30">
        <f t="shared" si="5"/>
        <v>0</v>
      </c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3"/>
      <c r="CE162" s="22" t="s">
        <v>122</v>
      </c>
      <c r="CF162" s="43"/>
      <c r="CG162" s="22" t="s">
        <v>122</v>
      </c>
      <c r="CH162" s="22" t="s">
        <v>122</v>
      </c>
    </row>
    <row r="163" spans="1:86" ht="15.75">
      <c r="A163" s="29">
        <v>130</v>
      </c>
      <c r="B163" s="42"/>
      <c r="C163" s="27"/>
      <c r="D163" s="41"/>
      <c r="E163" s="22" t="s">
        <v>122</v>
      </c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4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30">
        <f aca="true" t="shared" si="6" ref="BN163:BN226">SUM(BO163:CC163)</f>
        <v>0</v>
      </c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3"/>
      <c r="CE163" s="22" t="s">
        <v>122</v>
      </c>
      <c r="CF163" s="43"/>
      <c r="CG163" s="22" t="s">
        <v>122</v>
      </c>
      <c r="CH163" s="22" t="s">
        <v>122</v>
      </c>
    </row>
    <row r="164" spans="1:86" ht="15.75">
      <c r="A164" s="29">
        <v>131</v>
      </c>
      <c r="B164" s="42"/>
      <c r="C164" s="27"/>
      <c r="D164" s="41"/>
      <c r="E164" s="22" t="s">
        <v>122</v>
      </c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4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30">
        <f t="shared" si="6"/>
        <v>0</v>
      </c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3"/>
      <c r="CE164" s="22" t="s">
        <v>122</v>
      </c>
      <c r="CF164" s="43"/>
      <c r="CG164" s="22" t="s">
        <v>122</v>
      </c>
      <c r="CH164" s="22" t="s">
        <v>122</v>
      </c>
    </row>
    <row r="165" spans="1:86" ht="15.75">
      <c r="A165" s="29">
        <v>132</v>
      </c>
      <c r="B165" s="42"/>
      <c r="C165" s="27"/>
      <c r="D165" s="41"/>
      <c r="E165" s="22" t="s">
        <v>122</v>
      </c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4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30">
        <f t="shared" si="6"/>
        <v>0</v>
      </c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3"/>
      <c r="CE165" s="22" t="s">
        <v>122</v>
      </c>
      <c r="CF165" s="43"/>
      <c r="CG165" s="22" t="s">
        <v>122</v>
      </c>
      <c r="CH165" s="22" t="s">
        <v>122</v>
      </c>
    </row>
    <row r="166" spans="1:86" ht="15.75">
      <c r="A166" s="29">
        <v>133</v>
      </c>
      <c r="B166" s="42"/>
      <c r="C166" s="27"/>
      <c r="D166" s="41"/>
      <c r="E166" s="22" t="s">
        <v>122</v>
      </c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4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30">
        <f t="shared" si="6"/>
        <v>0</v>
      </c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3"/>
      <c r="CE166" s="22" t="s">
        <v>122</v>
      </c>
      <c r="CF166" s="43"/>
      <c r="CG166" s="22" t="s">
        <v>122</v>
      </c>
      <c r="CH166" s="22" t="s">
        <v>122</v>
      </c>
    </row>
    <row r="167" spans="1:86" ht="15.75">
      <c r="A167" s="29">
        <v>134</v>
      </c>
      <c r="B167" s="42"/>
      <c r="C167" s="27"/>
      <c r="D167" s="41"/>
      <c r="E167" s="22" t="s">
        <v>122</v>
      </c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4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30">
        <f t="shared" si="6"/>
        <v>0</v>
      </c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3"/>
      <c r="CE167" s="22" t="s">
        <v>122</v>
      </c>
      <c r="CF167" s="43"/>
      <c r="CG167" s="22" t="s">
        <v>122</v>
      </c>
      <c r="CH167" s="22" t="s">
        <v>122</v>
      </c>
    </row>
    <row r="168" spans="1:86" ht="15.75">
      <c r="A168" s="29">
        <v>135</v>
      </c>
      <c r="B168" s="42"/>
      <c r="C168" s="27"/>
      <c r="D168" s="41"/>
      <c r="E168" s="22" t="s">
        <v>122</v>
      </c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4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30">
        <f t="shared" si="6"/>
        <v>0</v>
      </c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3"/>
      <c r="CE168" s="22" t="s">
        <v>122</v>
      </c>
      <c r="CF168" s="43"/>
      <c r="CG168" s="22" t="s">
        <v>122</v>
      </c>
      <c r="CH168" s="22" t="s">
        <v>122</v>
      </c>
    </row>
    <row r="169" spans="1:86" ht="15.75">
      <c r="A169" s="29">
        <v>136</v>
      </c>
      <c r="B169" s="42"/>
      <c r="C169" s="27"/>
      <c r="D169" s="41"/>
      <c r="E169" s="22" t="s">
        <v>122</v>
      </c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4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30">
        <f t="shared" si="6"/>
        <v>0</v>
      </c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3"/>
      <c r="CE169" s="22" t="s">
        <v>122</v>
      </c>
      <c r="CF169" s="43"/>
      <c r="CG169" s="22" t="s">
        <v>122</v>
      </c>
      <c r="CH169" s="22" t="s">
        <v>122</v>
      </c>
    </row>
    <row r="170" spans="1:86" ht="15.75">
      <c r="A170" s="29">
        <v>137</v>
      </c>
      <c r="B170" s="42"/>
      <c r="C170" s="27"/>
      <c r="D170" s="41"/>
      <c r="E170" s="22" t="s">
        <v>122</v>
      </c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4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30">
        <f t="shared" si="6"/>
        <v>0</v>
      </c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3"/>
      <c r="CE170" s="22" t="s">
        <v>122</v>
      </c>
      <c r="CF170" s="43"/>
      <c r="CG170" s="22" t="s">
        <v>122</v>
      </c>
      <c r="CH170" s="22" t="s">
        <v>122</v>
      </c>
    </row>
    <row r="171" spans="1:86" ht="15.75">
      <c r="A171" s="29">
        <v>138</v>
      </c>
      <c r="B171" s="42"/>
      <c r="C171" s="27"/>
      <c r="D171" s="41"/>
      <c r="E171" s="22" t="s">
        <v>122</v>
      </c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4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30">
        <f t="shared" si="6"/>
        <v>0</v>
      </c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3"/>
      <c r="CE171" s="22" t="s">
        <v>122</v>
      </c>
      <c r="CF171" s="43"/>
      <c r="CG171" s="22" t="s">
        <v>122</v>
      </c>
      <c r="CH171" s="22" t="s">
        <v>122</v>
      </c>
    </row>
    <row r="172" spans="1:86" ht="15.75">
      <c r="A172" s="29">
        <v>139</v>
      </c>
      <c r="B172" s="42"/>
      <c r="C172" s="27"/>
      <c r="D172" s="41"/>
      <c r="E172" s="22" t="s">
        <v>122</v>
      </c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4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30">
        <f t="shared" si="6"/>
        <v>0</v>
      </c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3"/>
      <c r="CE172" s="22" t="s">
        <v>122</v>
      </c>
      <c r="CF172" s="43"/>
      <c r="CG172" s="22" t="s">
        <v>122</v>
      </c>
      <c r="CH172" s="22" t="s">
        <v>122</v>
      </c>
    </row>
    <row r="173" spans="1:86" ht="15.75">
      <c r="A173" s="29">
        <v>140</v>
      </c>
      <c r="B173" s="42"/>
      <c r="C173" s="27"/>
      <c r="D173" s="41"/>
      <c r="E173" s="22" t="s">
        <v>122</v>
      </c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4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30">
        <f t="shared" si="6"/>
        <v>0</v>
      </c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3"/>
      <c r="CE173" s="22" t="s">
        <v>122</v>
      </c>
      <c r="CF173" s="43"/>
      <c r="CG173" s="22" t="s">
        <v>122</v>
      </c>
      <c r="CH173" s="22" t="s">
        <v>122</v>
      </c>
    </row>
    <row r="174" spans="1:86" ht="15.75">
      <c r="A174" s="29">
        <v>141</v>
      </c>
      <c r="B174" s="42"/>
      <c r="C174" s="27"/>
      <c r="D174" s="41"/>
      <c r="E174" s="22" t="s">
        <v>122</v>
      </c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4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30">
        <f t="shared" si="6"/>
        <v>0</v>
      </c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3"/>
      <c r="CE174" s="22" t="s">
        <v>122</v>
      </c>
      <c r="CF174" s="43"/>
      <c r="CG174" s="22" t="s">
        <v>122</v>
      </c>
      <c r="CH174" s="22" t="s">
        <v>122</v>
      </c>
    </row>
    <row r="175" spans="1:86" ht="15.75">
      <c r="A175" s="29">
        <v>142</v>
      </c>
      <c r="B175" s="42"/>
      <c r="C175" s="27"/>
      <c r="D175" s="41"/>
      <c r="E175" s="22" t="s">
        <v>122</v>
      </c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4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30">
        <f t="shared" si="6"/>
        <v>0</v>
      </c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3"/>
      <c r="CE175" s="22" t="s">
        <v>122</v>
      </c>
      <c r="CF175" s="43"/>
      <c r="CG175" s="22" t="s">
        <v>122</v>
      </c>
      <c r="CH175" s="22" t="s">
        <v>122</v>
      </c>
    </row>
    <row r="176" spans="1:86" ht="15.75">
      <c r="A176" s="29">
        <v>143</v>
      </c>
      <c r="B176" s="42"/>
      <c r="C176" s="27"/>
      <c r="D176" s="41"/>
      <c r="E176" s="22" t="s">
        <v>122</v>
      </c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4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30">
        <f t="shared" si="6"/>
        <v>0</v>
      </c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3"/>
      <c r="CE176" s="22" t="s">
        <v>122</v>
      </c>
      <c r="CF176" s="43"/>
      <c r="CG176" s="22" t="s">
        <v>122</v>
      </c>
      <c r="CH176" s="22" t="s">
        <v>122</v>
      </c>
    </row>
    <row r="177" spans="1:86" ht="15.75">
      <c r="A177" s="29">
        <v>144</v>
      </c>
      <c r="B177" s="42"/>
      <c r="C177" s="27"/>
      <c r="D177" s="41"/>
      <c r="E177" s="22" t="s">
        <v>122</v>
      </c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4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30">
        <f t="shared" si="6"/>
        <v>0</v>
      </c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3"/>
      <c r="CE177" s="22" t="s">
        <v>122</v>
      </c>
      <c r="CF177" s="43"/>
      <c r="CG177" s="22" t="s">
        <v>122</v>
      </c>
      <c r="CH177" s="22" t="s">
        <v>122</v>
      </c>
    </row>
    <row r="178" spans="1:86" ht="15.75">
      <c r="A178" s="29">
        <v>145</v>
      </c>
      <c r="B178" s="42"/>
      <c r="C178" s="27"/>
      <c r="D178" s="41"/>
      <c r="E178" s="22" t="s">
        <v>122</v>
      </c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4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30">
        <f t="shared" si="6"/>
        <v>0</v>
      </c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3"/>
      <c r="CE178" s="22" t="s">
        <v>122</v>
      </c>
      <c r="CF178" s="43"/>
      <c r="CG178" s="22" t="s">
        <v>122</v>
      </c>
      <c r="CH178" s="22" t="s">
        <v>122</v>
      </c>
    </row>
    <row r="179" spans="1:86" ht="15.75">
      <c r="A179" s="29">
        <v>146</v>
      </c>
      <c r="B179" s="42"/>
      <c r="C179" s="27"/>
      <c r="D179" s="41"/>
      <c r="E179" s="22" t="s">
        <v>122</v>
      </c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4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30">
        <f t="shared" si="6"/>
        <v>0</v>
      </c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3"/>
      <c r="CE179" s="22" t="s">
        <v>122</v>
      </c>
      <c r="CF179" s="43"/>
      <c r="CG179" s="22" t="s">
        <v>122</v>
      </c>
      <c r="CH179" s="22" t="s">
        <v>122</v>
      </c>
    </row>
    <row r="180" spans="1:86" ht="15.75">
      <c r="A180" s="29">
        <v>147</v>
      </c>
      <c r="B180" s="42"/>
      <c r="C180" s="27"/>
      <c r="D180" s="41"/>
      <c r="E180" s="22" t="s">
        <v>122</v>
      </c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4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30">
        <f t="shared" si="6"/>
        <v>0</v>
      </c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3"/>
      <c r="CE180" s="22" t="s">
        <v>122</v>
      </c>
      <c r="CF180" s="43"/>
      <c r="CG180" s="22" t="s">
        <v>122</v>
      </c>
      <c r="CH180" s="22" t="s">
        <v>122</v>
      </c>
    </row>
    <row r="181" spans="1:86" ht="15.75">
      <c r="A181" s="29">
        <v>148</v>
      </c>
      <c r="B181" s="42"/>
      <c r="C181" s="27"/>
      <c r="D181" s="41"/>
      <c r="E181" s="22" t="s">
        <v>122</v>
      </c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4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30">
        <f t="shared" si="6"/>
        <v>0</v>
      </c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3"/>
      <c r="CE181" s="22" t="s">
        <v>122</v>
      </c>
      <c r="CF181" s="43"/>
      <c r="CG181" s="22" t="s">
        <v>122</v>
      </c>
      <c r="CH181" s="22" t="s">
        <v>122</v>
      </c>
    </row>
    <row r="182" spans="1:86" ht="15.75">
      <c r="A182" s="29">
        <v>149</v>
      </c>
      <c r="B182" s="42"/>
      <c r="C182" s="27"/>
      <c r="D182" s="41"/>
      <c r="E182" s="22" t="s">
        <v>122</v>
      </c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4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30">
        <f t="shared" si="6"/>
        <v>0</v>
      </c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3"/>
      <c r="CE182" s="22" t="s">
        <v>122</v>
      </c>
      <c r="CF182" s="43"/>
      <c r="CG182" s="22" t="s">
        <v>122</v>
      </c>
      <c r="CH182" s="22" t="s">
        <v>122</v>
      </c>
    </row>
    <row r="183" spans="1:86" ht="15.75">
      <c r="A183" s="29">
        <v>150</v>
      </c>
      <c r="B183" s="42"/>
      <c r="C183" s="27"/>
      <c r="D183" s="41"/>
      <c r="E183" s="22" t="s">
        <v>122</v>
      </c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4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30">
        <f t="shared" si="6"/>
        <v>0</v>
      </c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3"/>
      <c r="CE183" s="22" t="s">
        <v>122</v>
      </c>
      <c r="CF183" s="43"/>
      <c r="CG183" s="22" t="s">
        <v>122</v>
      </c>
      <c r="CH183" s="22" t="s">
        <v>122</v>
      </c>
    </row>
    <row r="184" spans="1:86" ht="15.75">
      <c r="A184" s="29">
        <v>151</v>
      </c>
      <c r="B184" s="42"/>
      <c r="C184" s="27"/>
      <c r="D184" s="41"/>
      <c r="E184" s="22" t="s">
        <v>122</v>
      </c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4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30">
        <f t="shared" si="6"/>
        <v>0</v>
      </c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3"/>
      <c r="CE184" s="22" t="s">
        <v>122</v>
      </c>
      <c r="CF184" s="43"/>
      <c r="CG184" s="22" t="s">
        <v>122</v>
      </c>
      <c r="CH184" s="22" t="s">
        <v>122</v>
      </c>
    </row>
    <row r="185" spans="1:86" ht="15.75">
      <c r="A185" s="29">
        <v>152</v>
      </c>
      <c r="B185" s="42"/>
      <c r="C185" s="27"/>
      <c r="D185" s="41"/>
      <c r="E185" s="22" t="s">
        <v>122</v>
      </c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4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30">
        <f t="shared" si="6"/>
        <v>0</v>
      </c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3"/>
      <c r="CE185" s="22" t="s">
        <v>122</v>
      </c>
      <c r="CF185" s="43"/>
      <c r="CG185" s="22" t="s">
        <v>122</v>
      </c>
      <c r="CH185" s="22" t="s">
        <v>122</v>
      </c>
    </row>
    <row r="186" spans="1:86" ht="15.75">
      <c r="A186" s="29">
        <v>153</v>
      </c>
      <c r="B186" s="42"/>
      <c r="C186" s="27"/>
      <c r="D186" s="41"/>
      <c r="E186" s="22" t="s">
        <v>122</v>
      </c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4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30">
        <f t="shared" si="6"/>
        <v>0</v>
      </c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3"/>
      <c r="CE186" s="22" t="s">
        <v>122</v>
      </c>
      <c r="CF186" s="43"/>
      <c r="CG186" s="22" t="s">
        <v>122</v>
      </c>
      <c r="CH186" s="22" t="s">
        <v>122</v>
      </c>
    </row>
    <row r="187" spans="1:86" ht="15.75">
      <c r="A187" s="29">
        <v>154</v>
      </c>
      <c r="B187" s="42"/>
      <c r="C187" s="27"/>
      <c r="D187" s="41"/>
      <c r="E187" s="22" t="s">
        <v>122</v>
      </c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4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30">
        <f t="shared" si="6"/>
        <v>0</v>
      </c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3"/>
      <c r="CE187" s="22" t="s">
        <v>122</v>
      </c>
      <c r="CF187" s="43"/>
      <c r="CG187" s="22" t="s">
        <v>122</v>
      </c>
      <c r="CH187" s="22" t="s">
        <v>122</v>
      </c>
    </row>
    <row r="188" spans="1:86" ht="15.75">
      <c r="A188" s="29">
        <v>155</v>
      </c>
      <c r="B188" s="42"/>
      <c r="C188" s="27"/>
      <c r="D188" s="41"/>
      <c r="E188" s="22" t="s">
        <v>122</v>
      </c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4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30">
        <f t="shared" si="6"/>
        <v>0</v>
      </c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3"/>
      <c r="CE188" s="22" t="s">
        <v>122</v>
      </c>
      <c r="CF188" s="43"/>
      <c r="CG188" s="22" t="s">
        <v>122</v>
      </c>
      <c r="CH188" s="22" t="s">
        <v>122</v>
      </c>
    </row>
    <row r="189" spans="1:86" ht="15.75">
      <c r="A189" s="29">
        <v>156</v>
      </c>
      <c r="B189" s="42"/>
      <c r="C189" s="27"/>
      <c r="D189" s="41"/>
      <c r="E189" s="22" t="s">
        <v>122</v>
      </c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4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30">
        <f t="shared" si="6"/>
        <v>0</v>
      </c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3"/>
      <c r="CE189" s="22" t="s">
        <v>122</v>
      </c>
      <c r="CF189" s="43"/>
      <c r="CG189" s="22" t="s">
        <v>122</v>
      </c>
      <c r="CH189" s="22" t="s">
        <v>122</v>
      </c>
    </row>
    <row r="190" spans="1:86" ht="15.75">
      <c r="A190" s="29">
        <v>157</v>
      </c>
      <c r="B190" s="42"/>
      <c r="C190" s="27"/>
      <c r="D190" s="41"/>
      <c r="E190" s="22" t="s">
        <v>122</v>
      </c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4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30">
        <f t="shared" si="6"/>
        <v>0</v>
      </c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3"/>
      <c r="CE190" s="22" t="s">
        <v>122</v>
      </c>
      <c r="CF190" s="43"/>
      <c r="CG190" s="22" t="s">
        <v>122</v>
      </c>
      <c r="CH190" s="22" t="s">
        <v>122</v>
      </c>
    </row>
    <row r="191" spans="1:86" ht="15.75">
      <c r="A191" s="29">
        <v>158</v>
      </c>
      <c r="B191" s="42"/>
      <c r="C191" s="27"/>
      <c r="D191" s="41"/>
      <c r="E191" s="22" t="s">
        <v>122</v>
      </c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4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30">
        <f t="shared" si="6"/>
        <v>0</v>
      </c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3"/>
      <c r="CE191" s="22" t="s">
        <v>122</v>
      </c>
      <c r="CF191" s="43"/>
      <c r="CG191" s="22" t="s">
        <v>122</v>
      </c>
      <c r="CH191" s="22" t="s">
        <v>122</v>
      </c>
    </row>
    <row r="192" spans="1:86" ht="15.75">
      <c r="A192" s="29">
        <v>159</v>
      </c>
      <c r="B192" s="42"/>
      <c r="C192" s="27"/>
      <c r="D192" s="41"/>
      <c r="E192" s="22" t="s">
        <v>122</v>
      </c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4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30">
        <f t="shared" si="6"/>
        <v>0</v>
      </c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3"/>
      <c r="CE192" s="22" t="s">
        <v>122</v>
      </c>
      <c r="CF192" s="43"/>
      <c r="CG192" s="22" t="s">
        <v>122</v>
      </c>
      <c r="CH192" s="22" t="s">
        <v>122</v>
      </c>
    </row>
    <row r="193" spans="1:86" ht="15.75">
      <c r="A193" s="29">
        <v>160</v>
      </c>
      <c r="B193" s="42"/>
      <c r="C193" s="27"/>
      <c r="D193" s="41"/>
      <c r="E193" s="22" t="s">
        <v>122</v>
      </c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4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30">
        <f t="shared" si="6"/>
        <v>0</v>
      </c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3"/>
      <c r="CE193" s="22" t="s">
        <v>122</v>
      </c>
      <c r="CF193" s="43"/>
      <c r="CG193" s="22" t="s">
        <v>122</v>
      </c>
      <c r="CH193" s="22" t="s">
        <v>122</v>
      </c>
    </row>
    <row r="194" spans="1:86" ht="15.75">
      <c r="A194" s="29">
        <v>161</v>
      </c>
      <c r="B194" s="42"/>
      <c r="C194" s="27"/>
      <c r="D194" s="41"/>
      <c r="E194" s="22" t="s">
        <v>122</v>
      </c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4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30">
        <f t="shared" si="6"/>
        <v>0</v>
      </c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3"/>
      <c r="CE194" s="22" t="s">
        <v>122</v>
      </c>
      <c r="CF194" s="43"/>
      <c r="CG194" s="22" t="s">
        <v>122</v>
      </c>
      <c r="CH194" s="22" t="s">
        <v>122</v>
      </c>
    </row>
    <row r="195" spans="1:86" ht="15.75">
      <c r="A195" s="29">
        <v>162</v>
      </c>
      <c r="B195" s="42"/>
      <c r="C195" s="27"/>
      <c r="D195" s="41"/>
      <c r="E195" s="22" t="s">
        <v>122</v>
      </c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4"/>
      <c r="BD195" s="43"/>
      <c r="BE195" s="43"/>
      <c r="BF195" s="43"/>
      <c r="BG195" s="43"/>
      <c r="BH195" s="43"/>
      <c r="BI195" s="43"/>
      <c r="BJ195" s="43"/>
      <c r="BK195" s="43"/>
      <c r="BL195" s="43"/>
      <c r="BM195" s="44"/>
      <c r="BN195" s="30">
        <f t="shared" si="6"/>
        <v>0</v>
      </c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3"/>
      <c r="CE195" s="22" t="s">
        <v>122</v>
      </c>
      <c r="CF195" s="43"/>
      <c r="CG195" s="22" t="s">
        <v>122</v>
      </c>
      <c r="CH195" s="22" t="s">
        <v>122</v>
      </c>
    </row>
    <row r="196" spans="1:86" ht="15.75">
      <c r="A196" s="29">
        <v>163</v>
      </c>
      <c r="B196" s="42"/>
      <c r="C196" s="27"/>
      <c r="D196" s="41"/>
      <c r="E196" s="22" t="s">
        <v>122</v>
      </c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4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30">
        <f t="shared" si="6"/>
        <v>0</v>
      </c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3"/>
      <c r="CE196" s="22" t="s">
        <v>122</v>
      </c>
      <c r="CF196" s="43"/>
      <c r="CG196" s="22" t="s">
        <v>122</v>
      </c>
      <c r="CH196" s="22" t="s">
        <v>122</v>
      </c>
    </row>
    <row r="197" spans="1:86" ht="15.75">
      <c r="A197" s="29">
        <v>164</v>
      </c>
      <c r="B197" s="42"/>
      <c r="C197" s="27"/>
      <c r="D197" s="41"/>
      <c r="E197" s="22" t="s">
        <v>122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4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30">
        <f t="shared" si="6"/>
        <v>0</v>
      </c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3"/>
      <c r="CE197" s="22" t="s">
        <v>122</v>
      </c>
      <c r="CF197" s="43"/>
      <c r="CG197" s="22" t="s">
        <v>122</v>
      </c>
      <c r="CH197" s="22" t="s">
        <v>122</v>
      </c>
    </row>
    <row r="198" spans="1:86" ht="15.75">
      <c r="A198" s="29">
        <v>165</v>
      </c>
      <c r="B198" s="42"/>
      <c r="C198" s="27"/>
      <c r="D198" s="41"/>
      <c r="E198" s="22" t="s">
        <v>122</v>
      </c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4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30">
        <f t="shared" si="6"/>
        <v>0</v>
      </c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3"/>
      <c r="CE198" s="22" t="s">
        <v>122</v>
      </c>
      <c r="CF198" s="43"/>
      <c r="CG198" s="22" t="s">
        <v>122</v>
      </c>
      <c r="CH198" s="22" t="s">
        <v>122</v>
      </c>
    </row>
    <row r="199" spans="1:86" ht="15.75">
      <c r="A199" s="29">
        <v>166</v>
      </c>
      <c r="B199" s="42"/>
      <c r="C199" s="27"/>
      <c r="D199" s="41"/>
      <c r="E199" s="22" t="s">
        <v>122</v>
      </c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4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30">
        <f t="shared" si="6"/>
        <v>0</v>
      </c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3"/>
      <c r="CE199" s="22" t="s">
        <v>122</v>
      </c>
      <c r="CF199" s="43"/>
      <c r="CG199" s="22" t="s">
        <v>122</v>
      </c>
      <c r="CH199" s="22" t="s">
        <v>122</v>
      </c>
    </row>
    <row r="200" spans="1:86" ht="15.75">
      <c r="A200" s="29">
        <v>167</v>
      </c>
      <c r="B200" s="42"/>
      <c r="C200" s="27"/>
      <c r="D200" s="41"/>
      <c r="E200" s="22" t="s">
        <v>122</v>
      </c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4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30">
        <f t="shared" si="6"/>
        <v>0</v>
      </c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3"/>
      <c r="CE200" s="22" t="s">
        <v>122</v>
      </c>
      <c r="CF200" s="43"/>
      <c r="CG200" s="22" t="s">
        <v>122</v>
      </c>
      <c r="CH200" s="22" t="s">
        <v>122</v>
      </c>
    </row>
    <row r="201" spans="1:86" ht="15.75">
      <c r="A201" s="29">
        <v>168</v>
      </c>
      <c r="B201" s="42"/>
      <c r="C201" s="27"/>
      <c r="D201" s="41"/>
      <c r="E201" s="22" t="s">
        <v>122</v>
      </c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4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30">
        <f t="shared" si="6"/>
        <v>0</v>
      </c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3"/>
      <c r="CE201" s="22" t="s">
        <v>122</v>
      </c>
      <c r="CF201" s="43"/>
      <c r="CG201" s="22" t="s">
        <v>122</v>
      </c>
      <c r="CH201" s="22" t="s">
        <v>122</v>
      </c>
    </row>
    <row r="202" spans="1:86" ht="15.75">
      <c r="A202" s="29">
        <v>169</v>
      </c>
      <c r="B202" s="42"/>
      <c r="C202" s="27"/>
      <c r="D202" s="41"/>
      <c r="E202" s="22" t="s">
        <v>122</v>
      </c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4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30">
        <f t="shared" si="6"/>
        <v>0</v>
      </c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3"/>
      <c r="CE202" s="22" t="s">
        <v>122</v>
      </c>
      <c r="CF202" s="43"/>
      <c r="CG202" s="22" t="s">
        <v>122</v>
      </c>
      <c r="CH202" s="22" t="s">
        <v>122</v>
      </c>
    </row>
    <row r="203" spans="1:86" ht="15.75">
      <c r="A203" s="29">
        <v>170</v>
      </c>
      <c r="B203" s="42"/>
      <c r="C203" s="27"/>
      <c r="D203" s="41"/>
      <c r="E203" s="22" t="s">
        <v>122</v>
      </c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4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30">
        <f t="shared" si="6"/>
        <v>0</v>
      </c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3"/>
      <c r="CE203" s="22" t="s">
        <v>122</v>
      </c>
      <c r="CF203" s="43"/>
      <c r="CG203" s="22" t="s">
        <v>122</v>
      </c>
      <c r="CH203" s="22" t="s">
        <v>122</v>
      </c>
    </row>
    <row r="204" spans="1:86" ht="15.75">
      <c r="A204" s="29">
        <v>171</v>
      </c>
      <c r="B204" s="42"/>
      <c r="C204" s="27"/>
      <c r="D204" s="41"/>
      <c r="E204" s="22" t="s">
        <v>122</v>
      </c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4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30">
        <f t="shared" si="6"/>
        <v>0</v>
      </c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3"/>
      <c r="CE204" s="22" t="s">
        <v>122</v>
      </c>
      <c r="CF204" s="43"/>
      <c r="CG204" s="22" t="s">
        <v>122</v>
      </c>
      <c r="CH204" s="22" t="s">
        <v>122</v>
      </c>
    </row>
    <row r="205" spans="1:86" ht="15.75">
      <c r="A205" s="29">
        <v>172</v>
      </c>
      <c r="B205" s="42"/>
      <c r="C205" s="27"/>
      <c r="D205" s="41"/>
      <c r="E205" s="22" t="s">
        <v>122</v>
      </c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4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30">
        <f t="shared" si="6"/>
        <v>0</v>
      </c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3"/>
      <c r="CE205" s="22" t="s">
        <v>122</v>
      </c>
      <c r="CF205" s="43"/>
      <c r="CG205" s="22" t="s">
        <v>122</v>
      </c>
      <c r="CH205" s="22" t="s">
        <v>122</v>
      </c>
    </row>
    <row r="206" spans="1:86" ht="15.75">
      <c r="A206" s="29">
        <v>173</v>
      </c>
      <c r="B206" s="42"/>
      <c r="C206" s="27"/>
      <c r="D206" s="41"/>
      <c r="E206" s="22" t="s">
        <v>122</v>
      </c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4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30">
        <f t="shared" si="6"/>
        <v>0</v>
      </c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3"/>
      <c r="CE206" s="22" t="s">
        <v>122</v>
      </c>
      <c r="CF206" s="43"/>
      <c r="CG206" s="22" t="s">
        <v>122</v>
      </c>
      <c r="CH206" s="22" t="s">
        <v>122</v>
      </c>
    </row>
    <row r="207" spans="1:86" ht="15.75">
      <c r="A207" s="29">
        <v>174</v>
      </c>
      <c r="B207" s="42"/>
      <c r="C207" s="27"/>
      <c r="D207" s="41"/>
      <c r="E207" s="22" t="s">
        <v>122</v>
      </c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4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30">
        <f t="shared" si="6"/>
        <v>0</v>
      </c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3"/>
      <c r="CE207" s="22" t="s">
        <v>122</v>
      </c>
      <c r="CF207" s="43"/>
      <c r="CG207" s="22" t="s">
        <v>122</v>
      </c>
      <c r="CH207" s="22" t="s">
        <v>122</v>
      </c>
    </row>
    <row r="208" spans="1:86" ht="15.75">
      <c r="A208" s="29">
        <v>175</v>
      </c>
      <c r="B208" s="42"/>
      <c r="C208" s="27"/>
      <c r="D208" s="41"/>
      <c r="E208" s="22" t="s">
        <v>122</v>
      </c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4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30">
        <f t="shared" si="6"/>
        <v>0</v>
      </c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3"/>
      <c r="CE208" s="22" t="s">
        <v>122</v>
      </c>
      <c r="CF208" s="43"/>
      <c r="CG208" s="22" t="s">
        <v>122</v>
      </c>
      <c r="CH208" s="22" t="s">
        <v>122</v>
      </c>
    </row>
    <row r="209" spans="1:86" ht="15.75">
      <c r="A209" s="29">
        <v>176</v>
      </c>
      <c r="B209" s="42"/>
      <c r="C209" s="27"/>
      <c r="D209" s="41"/>
      <c r="E209" s="22" t="s">
        <v>122</v>
      </c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4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30">
        <f t="shared" si="6"/>
        <v>0</v>
      </c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3"/>
      <c r="CE209" s="22" t="s">
        <v>122</v>
      </c>
      <c r="CF209" s="43"/>
      <c r="CG209" s="22" t="s">
        <v>122</v>
      </c>
      <c r="CH209" s="22" t="s">
        <v>122</v>
      </c>
    </row>
    <row r="210" spans="1:86" ht="15.75">
      <c r="A210" s="29">
        <v>177</v>
      </c>
      <c r="B210" s="42"/>
      <c r="C210" s="27"/>
      <c r="D210" s="41"/>
      <c r="E210" s="22" t="s">
        <v>122</v>
      </c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4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30">
        <f t="shared" si="6"/>
        <v>0</v>
      </c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3"/>
      <c r="CE210" s="22" t="s">
        <v>122</v>
      </c>
      <c r="CF210" s="43"/>
      <c r="CG210" s="22" t="s">
        <v>122</v>
      </c>
      <c r="CH210" s="22" t="s">
        <v>122</v>
      </c>
    </row>
    <row r="211" spans="1:86" ht="15.75">
      <c r="A211" s="29">
        <v>178</v>
      </c>
      <c r="B211" s="42"/>
      <c r="C211" s="27"/>
      <c r="D211" s="41"/>
      <c r="E211" s="22" t="s">
        <v>122</v>
      </c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4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30">
        <f t="shared" si="6"/>
        <v>0</v>
      </c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3"/>
      <c r="CE211" s="22" t="s">
        <v>122</v>
      </c>
      <c r="CF211" s="43"/>
      <c r="CG211" s="22" t="s">
        <v>122</v>
      </c>
      <c r="CH211" s="22" t="s">
        <v>122</v>
      </c>
    </row>
    <row r="212" spans="1:86" ht="15.75">
      <c r="A212" s="29">
        <v>179</v>
      </c>
      <c r="B212" s="42"/>
      <c r="C212" s="27"/>
      <c r="D212" s="41"/>
      <c r="E212" s="22" t="s">
        <v>122</v>
      </c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4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30">
        <f t="shared" si="6"/>
        <v>0</v>
      </c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3"/>
      <c r="CE212" s="22" t="s">
        <v>122</v>
      </c>
      <c r="CF212" s="43"/>
      <c r="CG212" s="22" t="s">
        <v>122</v>
      </c>
      <c r="CH212" s="22" t="s">
        <v>122</v>
      </c>
    </row>
    <row r="213" spans="1:86" ht="15.75">
      <c r="A213" s="29">
        <v>180</v>
      </c>
      <c r="B213" s="42"/>
      <c r="C213" s="27"/>
      <c r="D213" s="41"/>
      <c r="E213" s="22" t="s">
        <v>122</v>
      </c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4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30">
        <f t="shared" si="6"/>
        <v>0</v>
      </c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3"/>
      <c r="CE213" s="22" t="s">
        <v>122</v>
      </c>
      <c r="CF213" s="43"/>
      <c r="CG213" s="22" t="s">
        <v>122</v>
      </c>
      <c r="CH213" s="22" t="s">
        <v>122</v>
      </c>
    </row>
    <row r="214" spans="1:86" ht="15.75">
      <c r="A214" s="29">
        <v>181</v>
      </c>
      <c r="B214" s="42"/>
      <c r="C214" s="27"/>
      <c r="D214" s="41"/>
      <c r="E214" s="22" t="s">
        <v>122</v>
      </c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4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30">
        <f t="shared" si="6"/>
        <v>0</v>
      </c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3"/>
      <c r="CE214" s="22" t="s">
        <v>122</v>
      </c>
      <c r="CF214" s="43"/>
      <c r="CG214" s="22" t="s">
        <v>122</v>
      </c>
      <c r="CH214" s="22" t="s">
        <v>122</v>
      </c>
    </row>
    <row r="215" spans="1:86" ht="15.75">
      <c r="A215" s="29">
        <v>182</v>
      </c>
      <c r="B215" s="42"/>
      <c r="C215" s="27"/>
      <c r="D215" s="41"/>
      <c r="E215" s="22" t="s">
        <v>122</v>
      </c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4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30">
        <f t="shared" si="6"/>
        <v>0</v>
      </c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3"/>
      <c r="CE215" s="22" t="s">
        <v>122</v>
      </c>
      <c r="CF215" s="43"/>
      <c r="CG215" s="22" t="s">
        <v>122</v>
      </c>
      <c r="CH215" s="22" t="s">
        <v>122</v>
      </c>
    </row>
    <row r="216" spans="1:86" ht="15.75">
      <c r="A216" s="29">
        <v>183</v>
      </c>
      <c r="B216" s="42"/>
      <c r="C216" s="27"/>
      <c r="D216" s="41"/>
      <c r="E216" s="22" t="s">
        <v>122</v>
      </c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4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30">
        <f t="shared" si="6"/>
        <v>0</v>
      </c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3"/>
      <c r="CE216" s="22" t="s">
        <v>122</v>
      </c>
      <c r="CF216" s="43"/>
      <c r="CG216" s="22" t="s">
        <v>122</v>
      </c>
      <c r="CH216" s="22" t="s">
        <v>122</v>
      </c>
    </row>
    <row r="217" spans="1:86" ht="15.75">
      <c r="A217" s="29">
        <v>184</v>
      </c>
      <c r="B217" s="42"/>
      <c r="C217" s="27"/>
      <c r="D217" s="41"/>
      <c r="E217" s="22" t="s">
        <v>122</v>
      </c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4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30">
        <f t="shared" si="6"/>
        <v>0</v>
      </c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3"/>
      <c r="CE217" s="22" t="s">
        <v>122</v>
      </c>
      <c r="CF217" s="43"/>
      <c r="CG217" s="22" t="s">
        <v>122</v>
      </c>
      <c r="CH217" s="22" t="s">
        <v>122</v>
      </c>
    </row>
    <row r="218" spans="1:86" ht="15.75">
      <c r="A218" s="29">
        <v>185</v>
      </c>
      <c r="B218" s="42"/>
      <c r="C218" s="27"/>
      <c r="D218" s="41"/>
      <c r="E218" s="22" t="s">
        <v>122</v>
      </c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4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30">
        <f t="shared" si="6"/>
        <v>0</v>
      </c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3"/>
      <c r="CE218" s="22" t="s">
        <v>122</v>
      </c>
      <c r="CF218" s="43"/>
      <c r="CG218" s="22" t="s">
        <v>122</v>
      </c>
      <c r="CH218" s="22" t="s">
        <v>122</v>
      </c>
    </row>
    <row r="219" spans="1:86" ht="15.75">
      <c r="A219" s="29">
        <v>186</v>
      </c>
      <c r="B219" s="42"/>
      <c r="C219" s="27"/>
      <c r="D219" s="41"/>
      <c r="E219" s="22" t="s">
        <v>122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4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30">
        <f t="shared" si="6"/>
        <v>0</v>
      </c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3"/>
      <c r="CE219" s="22" t="s">
        <v>122</v>
      </c>
      <c r="CF219" s="43"/>
      <c r="CG219" s="22" t="s">
        <v>122</v>
      </c>
      <c r="CH219" s="22" t="s">
        <v>122</v>
      </c>
    </row>
    <row r="220" spans="1:86" ht="15.75">
      <c r="A220" s="29">
        <v>187</v>
      </c>
      <c r="B220" s="42"/>
      <c r="C220" s="27"/>
      <c r="D220" s="41"/>
      <c r="E220" s="22" t="s">
        <v>122</v>
      </c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4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30">
        <f t="shared" si="6"/>
        <v>0</v>
      </c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3"/>
      <c r="CE220" s="22" t="s">
        <v>122</v>
      </c>
      <c r="CF220" s="43"/>
      <c r="CG220" s="22" t="s">
        <v>122</v>
      </c>
      <c r="CH220" s="22" t="s">
        <v>122</v>
      </c>
    </row>
    <row r="221" spans="1:86" ht="15.75">
      <c r="A221" s="29">
        <v>188</v>
      </c>
      <c r="B221" s="42"/>
      <c r="C221" s="27"/>
      <c r="D221" s="41"/>
      <c r="E221" s="22" t="s">
        <v>122</v>
      </c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4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30">
        <f t="shared" si="6"/>
        <v>0</v>
      </c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3"/>
      <c r="CE221" s="22" t="s">
        <v>122</v>
      </c>
      <c r="CF221" s="43"/>
      <c r="CG221" s="22" t="s">
        <v>122</v>
      </c>
      <c r="CH221" s="22" t="s">
        <v>122</v>
      </c>
    </row>
    <row r="222" spans="1:86" ht="15.75">
      <c r="A222" s="29">
        <v>189</v>
      </c>
      <c r="B222" s="42"/>
      <c r="C222" s="27"/>
      <c r="D222" s="41"/>
      <c r="E222" s="22" t="s">
        <v>122</v>
      </c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4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30">
        <f t="shared" si="6"/>
        <v>0</v>
      </c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3"/>
      <c r="CE222" s="22" t="s">
        <v>122</v>
      </c>
      <c r="CF222" s="43"/>
      <c r="CG222" s="22" t="s">
        <v>122</v>
      </c>
      <c r="CH222" s="22" t="s">
        <v>122</v>
      </c>
    </row>
    <row r="223" spans="1:86" ht="15.75">
      <c r="A223" s="29">
        <v>190</v>
      </c>
      <c r="B223" s="42"/>
      <c r="C223" s="27"/>
      <c r="D223" s="41"/>
      <c r="E223" s="22" t="s">
        <v>122</v>
      </c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4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30">
        <f t="shared" si="6"/>
        <v>0</v>
      </c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3"/>
      <c r="CE223" s="22" t="s">
        <v>122</v>
      </c>
      <c r="CF223" s="43"/>
      <c r="CG223" s="22" t="s">
        <v>122</v>
      </c>
      <c r="CH223" s="22" t="s">
        <v>122</v>
      </c>
    </row>
    <row r="224" spans="1:86" ht="15.75">
      <c r="A224" s="29">
        <v>191</v>
      </c>
      <c r="B224" s="42"/>
      <c r="C224" s="27"/>
      <c r="D224" s="41"/>
      <c r="E224" s="22" t="s">
        <v>122</v>
      </c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4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30">
        <f t="shared" si="6"/>
        <v>0</v>
      </c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3"/>
      <c r="CE224" s="22" t="s">
        <v>122</v>
      </c>
      <c r="CF224" s="43"/>
      <c r="CG224" s="22" t="s">
        <v>122</v>
      </c>
      <c r="CH224" s="22" t="s">
        <v>122</v>
      </c>
    </row>
    <row r="225" spans="1:86" ht="15.75">
      <c r="A225" s="29">
        <v>192</v>
      </c>
      <c r="B225" s="42"/>
      <c r="C225" s="27"/>
      <c r="D225" s="41"/>
      <c r="E225" s="22" t="s">
        <v>122</v>
      </c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4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30">
        <f t="shared" si="6"/>
        <v>0</v>
      </c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3"/>
      <c r="CE225" s="22" t="s">
        <v>122</v>
      </c>
      <c r="CF225" s="43"/>
      <c r="CG225" s="22" t="s">
        <v>122</v>
      </c>
      <c r="CH225" s="22" t="s">
        <v>122</v>
      </c>
    </row>
    <row r="226" spans="1:86" ht="15.75">
      <c r="A226" s="29">
        <v>193</v>
      </c>
      <c r="B226" s="42"/>
      <c r="C226" s="27"/>
      <c r="D226" s="41"/>
      <c r="E226" s="22" t="s">
        <v>122</v>
      </c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4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30">
        <f t="shared" si="6"/>
        <v>0</v>
      </c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3"/>
      <c r="CE226" s="22" t="s">
        <v>122</v>
      </c>
      <c r="CF226" s="43"/>
      <c r="CG226" s="22" t="s">
        <v>122</v>
      </c>
      <c r="CH226" s="22" t="s">
        <v>122</v>
      </c>
    </row>
    <row r="227" spans="1:86" ht="15.75">
      <c r="A227" s="29">
        <v>194</v>
      </c>
      <c r="B227" s="42"/>
      <c r="C227" s="27"/>
      <c r="D227" s="41"/>
      <c r="E227" s="22" t="s">
        <v>122</v>
      </c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4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30">
        <f aca="true" t="shared" si="7" ref="BN227:BN290">SUM(BO227:CC227)</f>
        <v>0</v>
      </c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3"/>
      <c r="CE227" s="22" t="s">
        <v>122</v>
      </c>
      <c r="CF227" s="43"/>
      <c r="CG227" s="22" t="s">
        <v>122</v>
      </c>
      <c r="CH227" s="22" t="s">
        <v>122</v>
      </c>
    </row>
    <row r="228" spans="1:86" ht="15.75">
      <c r="A228" s="29">
        <v>195</v>
      </c>
      <c r="B228" s="42"/>
      <c r="C228" s="27"/>
      <c r="D228" s="41"/>
      <c r="E228" s="22" t="s">
        <v>122</v>
      </c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4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30">
        <f t="shared" si="7"/>
        <v>0</v>
      </c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3"/>
      <c r="CE228" s="22" t="s">
        <v>122</v>
      </c>
      <c r="CF228" s="43"/>
      <c r="CG228" s="22" t="s">
        <v>122</v>
      </c>
      <c r="CH228" s="22" t="s">
        <v>122</v>
      </c>
    </row>
    <row r="229" spans="1:86" ht="15.75">
      <c r="A229" s="29">
        <v>196</v>
      </c>
      <c r="B229" s="42"/>
      <c r="C229" s="27"/>
      <c r="D229" s="41"/>
      <c r="E229" s="22" t="s">
        <v>122</v>
      </c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4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30">
        <f t="shared" si="7"/>
        <v>0</v>
      </c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3"/>
      <c r="CE229" s="22" t="s">
        <v>122</v>
      </c>
      <c r="CF229" s="43"/>
      <c r="CG229" s="22" t="s">
        <v>122</v>
      </c>
      <c r="CH229" s="22" t="s">
        <v>122</v>
      </c>
    </row>
    <row r="230" spans="1:86" ht="15.75">
      <c r="A230" s="29">
        <v>197</v>
      </c>
      <c r="B230" s="42"/>
      <c r="C230" s="27"/>
      <c r="D230" s="41"/>
      <c r="E230" s="22" t="s">
        <v>122</v>
      </c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4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30">
        <f t="shared" si="7"/>
        <v>0</v>
      </c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3"/>
      <c r="CE230" s="22" t="s">
        <v>122</v>
      </c>
      <c r="CF230" s="43"/>
      <c r="CG230" s="22" t="s">
        <v>122</v>
      </c>
      <c r="CH230" s="22" t="s">
        <v>122</v>
      </c>
    </row>
    <row r="231" spans="1:86" ht="15.75">
      <c r="A231" s="29">
        <v>198</v>
      </c>
      <c r="B231" s="42"/>
      <c r="C231" s="27"/>
      <c r="D231" s="41"/>
      <c r="E231" s="22" t="s">
        <v>122</v>
      </c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4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30">
        <f t="shared" si="7"/>
        <v>0</v>
      </c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3"/>
      <c r="CE231" s="22" t="s">
        <v>122</v>
      </c>
      <c r="CF231" s="43"/>
      <c r="CG231" s="22" t="s">
        <v>122</v>
      </c>
      <c r="CH231" s="22" t="s">
        <v>122</v>
      </c>
    </row>
    <row r="232" spans="1:86" ht="15.75">
      <c r="A232" s="29">
        <v>199</v>
      </c>
      <c r="B232" s="42"/>
      <c r="C232" s="27"/>
      <c r="D232" s="41"/>
      <c r="E232" s="22" t="s">
        <v>122</v>
      </c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4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30">
        <f t="shared" si="7"/>
        <v>0</v>
      </c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3"/>
      <c r="CE232" s="22" t="s">
        <v>122</v>
      </c>
      <c r="CF232" s="43"/>
      <c r="CG232" s="22" t="s">
        <v>122</v>
      </c>
      <c r="CH232" s="22" t="s">
        <v>122</v>
      </c>
    </row>
    <row r="233" spans="1:86" ht="15.75">
      <c r="A233" s="29">
        <v>200</v>
      </c>
      <c r="B233" s="42"/>
      <c r="C233" s="27"/>
      <c r="D233" s="41"/>
      <c r="E233" s="22" t="s">
        <v>122</v>
      </c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4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30">
        <f t="shared" si="7"/>
        <v>0</v>
      </c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3"/>
      <c r="CE233" s="22" t="s">
        <v>122</v>
      </c>
      <c r="CF233" s="43"/>
      <c r="CG233" s="22" t="s">
        <v>122</v>
      </c>
      <c r="CH233" s="22" t="s">
        <v>122</v>
      </c>
    </row>
    <row r="234" spans="1:86" ht="15.75">
      <c r="A234" s="29">
        <v>201</v>
      </c>
      <c r="B234" s="42"/>
      <c r="C234" s="27"/>
      <c r="D234" s="41"/>
      <c r="E234" s="22" t="s">
        <v>122</v>
      </c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4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30">
        <f t="shared" si="7"/>
        <v>0</v>
      </c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3"/>
      <c r="CE234" s="22" t="s">
        <v>122</v>
      </c>
      <c r="CF234" s="43"/>
      <c r="CG234" s="22" t="s">
        <v>122</v>
      </c>
      <c r="CH234" s="22" t="s">
        <v>122</v>
      </c>
    </row>
    <row r="235" spans="1:86" ht="15.75">
      <c r="A235" s="29">
        <v>202</v>
      </c>
      <c r="B235" s="42"/>
      <c r="C235" s="27"/>
      <c r="D235" s="41"/>
      <c r="E235" s="22" t="s">
        <v>122</v>
      </c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4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30">
        <f t="shared" si="7"/>
        <v>0</v>
      </c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3"/>
      <c r="CE235" s="22" t="s">
        <v>122</v>
      </c>
      <c r="CF235" s="43"/>
      <c r="CG235" s="22" t="s">
        <v>122</v>
      </c>
      <c r="CH235" s="22" t="s">
        <v>122</v>
      </c>
    </row>
    <row r="236" spans="1:86" ht="15.75">
      <c r="A236" s="29">
        <v>203</v>
      </c>
      <c r="B236" s="42"/>
      <c r="C236" s="27"/>
      <c r="D236" s="41"/>
      <c r="E236" s="22" t="s">
        <v>122</v>
      </c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4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30">
        <f t="shared" si="7"/>
        <v>0</v>
      </c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3"/>
      <c r="CE236" s="22" t="s">
        <v>122</v>
      </c>
      <c r="CF236" s="43"/>
      <c r="CG236" s="22" t="s">
        <v>122</v>
      </c>
      <c r="CH236" s="22" t="s">
        <v>122</v>
      </c>
    </row>
    <row r="237" spans="1:86" ht="15.75">
      <c r="A237" s="29">
        <v>204</v>
      </c>
      <c r="B237" s="42"/>
      <c r="C237" s="27"/>
      <c r="D237" s="41"/>
      <c r="E237" s="22" t="s">
        <v>122</v>
      </c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4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30">
        <f t="shared" si="7"/>
        <v>0</v>
      </c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3"/>
      <c r="CE237" s="22" t="s">
        <v>122</v>
      </c>
      <c r="CF237" s="43"/>
      <c r="CG237" s="22" t="s">
        <v>122</v>
      </c>
      <c r="CH237" s="22" t="s">
        <v>122</v>
      </c>
    </row>
    <row r="238" spans="1:86" ht="15.75">
      <c r="A238" s="29">
        <v>205</v>
      </c>
      <c r="B238" s="42"/>
      <c r="C238" s="27"/>
      <c r="D238" s="41"/>
      <c r="E238" s="22" t="s">
        <v>122</v>
      </c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4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30">
        <f t="shared" si="7"/>
        <v>0</v>
      </c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3"/>
      <c r="CE238" s="22" t="s">
        <v>122</v>
      </c>
      <c r="CF238" s="43"/>
      <c r="CG238" s="22" t="s">
        <v>122</v>
      </c>
      <c r="CH238" s="22" t="s">
        <v>122</v>
      </c>
    </row>
    <row r="239" spans="1:86" ht="15.75">
      <c r="A239" s="29">
        <v>206</v>
      </c>
      <c r="B239" s="42"/>
      <c r="C239" s="27"/>
      <c r="D239" s="41"/>
      <c r="E239" s="22" t="s">
        <v>122</v>
      </c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4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30">
        <f t="shared" si="7"/>
        <v>0</v>
      </c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3"/>
      <c r="CE239" s="22" t="s">
        <v>122</v>
      </c>
      <c r="CF239" s="43"/>
      <c r="CG239" s="22" t="s">
        <v>122</v>
      </c>
      <c r="CH239" s="22" t="s">
        <v>122</v>
      </c>
    </row>
    <row r="240" spans="1:86" ht="15.75">
      <c r="A240" s="29">
        <v>207</v>
      </c>
      <c r="B240" s="42"/>
      <c r="C240" s="27"/>
      <c r="D240" s="41"/>
      <c r="E240" s="22" t="s">
        <v>122</v>
      </c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4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30">
        <f t="shared" si="7"/>
        <v>0</v>
      </c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3"/>
      <c r="CE240" s="22" t="s">
        <v>122</v>
      </c>
      <c r="CF240" s="43"/>
      <c r="CG240" s="22" t="s">
        <v>122</v>
      </c>
      <c r="CH240" s="22" t="s">
        <v>122</v>
      </c>
    </row>
    <row r="241" spans="1:86" ht="15.75">
      <c r="A241" s="29">
        <v>208</v>
      </c>
      <c r="B241" s="42"/>
      <c r="C241" s="27"/>
      <c r="D241" s="41"/>
      <c r="E241" s="22" t="s">
        <v>122</v>
      </c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4"/>
      <c r="BD241" s="43"/>
      <c r="BE241" s="43"/>
      <c r="BF241" s="43"/>
      <c r="BG241" s="43"/>
      <c r="BH241" s="43"/>
      <c r="BI241" s="43"/>
      <c r="BJ241" s="43"/>
      <c r="BK241" s="43"/>
      <c r="BL241" s="43"/>
      <c r="BM241" s="44"/>
      <c r="BN241" s="30">
        <f t="shared" si="7"/>
        <v>0</v>
      </c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3"/>
      <c r="CE241" s="22" t="s">
        <v>122</v>
      </c>
      <c r="CF241" s="43"/>
      <c r="CG241" s="22" t="s">
        <v>122</v>
      </c>
      <c r="CH241" s="22" t="s">
        <v>122</v>
      </c>
    </row>
    <row r="242" spans="1:86" ht="15.75">
      <c r="A242" s="29">
        <v>209</v>
      </c>
      <c r="B242" s="42"/>
      <c r="C242" s="27"/>
      <c r="D242" s="41"/>
      <c r="E242" s="22" t="s">
        <v>122</v>
      </c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4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30">
        <f t="shared" si="7"/>
        <v>0</v>
      </c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3"/>
      <c r="CE242" s="22" t="s">
        <v>122</v>
      </c>
      <c r="CF242" s="43"/>
      <c r="CG242" s="22" t="s">
        <v>122</v>
      </c>
      <c r="CH242" s="22" t="s">
        <v>122</v>
      </c>
    </row>
    <row r="243" spans="1:86" ht="15.75">
      <c r="A243" s="29">
        <v>210</v>
      </c>
      <c r="B243" s="42"/>
      <c r="C243" s="27"/>
      <c r="D243" s="41"/>
      <c r="E243" s="22" t="s">
        <v>122</v>
      </c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4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30">
        <f t="shared" si="7"/>
        <v>0</v>
      </c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3"/>
      <c r="CE243" s="22" t="s">
        <v>122</v>
      </c>
      <c r="CF243" s="43"/>
      <c r="CG243" s="22" t="s">
        <v>122</v>
      </c>
      <c r="CH243" s="22" t="s">
        <v>122</v>
      </c>
    </row>
    <row r="244" spans="1:86" ht="15.75">
      <c r="A244" s="29">
        <v>211</v>
      </c>
      <c r="B244" s="42"/>
      <c r="C244" s="27"/>
      <c r="D244" s="41"/>
      <c r="E244" s="22" t="s">
        <v>122</v>
      </c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4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30">
        <f t="shared" si="7"/>
        <v>0</v>
      </c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3"/>
      <c r="CE244" s="22" t="s">
        <v>122</v>
      </c>
      <c r="CF244" s="43"/>
      <c r="CG244" s="22" t="s">
        <v>122</v>
      </c>
      <c r="CH244" s="22" t="s">
        <v>122</v>
      </c>
    </row>
    <row r="245" spans="1:86" ht="15.75">
      <c r="A245" s="29">
        <v>212</v>
      </c>
      <c r="B245" s="42"/>
      <c r="C245" s="27"/>
      <c r="D245" s="41"/>
      <c r="E245" s="22" t="s">
        <v>122</v>
      </c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4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30">
        <f t="shared" si="7"/>
        <v>0</v>
      </c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3"/>
      <c r="CE245" s="22" t="s">
        <v>122</v>
      </c>
      <c r="CF245" s="43"/>
      <c r="CG245" s="22" t="s">
        <v>122</v>
      </c>
      <c r="CH245" s="22" t="s">
        <v>122</v>
      </c>
    </row>
    <row r="246" spans="1:86" ht="15.75">
      <c r="A246" s="29">
        <v>213</v>
      </c>
      <c r="B246" s="42"/>
      <c r="C246" s="27"/>
      <c r="D246" s="41"/>
      <c r="E246" s="22" t="s">
        <v>122</v>
      </c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4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30">
        <f t="shared" si="7"/>
        <v>0</v>
      </c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3"/>
      <c r="CE246" s="22" t="s">
        <v>122</v>
      </c>
      <c r="CF246" s="43"/>
      <c r="CG246" s="22" t="s">
        <v>122</v>
      </c>
      <c r="CH246" s="22" t="s">
        <v>122</v>
      </c>
    </row>
    <row r="247" spans="1:86" ht="15.75">
      <c r="A247" s="29">
        <v>214</v>
      </c>
      <c r="B247" s="42"/>
      <c r="C247" s="27"/>
      <c r="D247" s="41"/>
      <c r="E247" s="22" t="s">
        <v>122</v>
      </c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4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30">
        <f t="shared" si="7"/>
        <v>0</v>
      </c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3"/>
      <c r="CE247" s="22" t="s">
        <v>122</v>
      </c>
      <c r="CF247" s="43"/>
      <c r="CG247" s="22" t="s">
        <v>122</v>
      </c>
      <c r="CH247" s="22" t="s">
        <v>122</v>
      </c>
    </row>
    <row r="248" spans="1:86" ht="15.75">
      <c r="A248" s="29">
        <v>215</v>
      </c>
      <c r="B248" s="42"/>
      <c r="C248" s="27"/>
      <c r="D248" s="41"/>
      <c r="E248" s="22" t="s">
        <v>122</v>
      </c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4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30">
        <f t="shared" si="7"/>
        <v>0</v>
      </c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3"/>
      <c r="CE248" s="22" t="s">
        <v>122</v>
      </c>
      <c r="CF248" s="43"/>
      <c r="CG248" s="22" t="s">
        <v>122</v>
      </c>
      <c r="CH248" s="22" t="s">
        <v>122</v>
      </c>
    </row>
    <row r="249" spans="1:86" ht="15.75">
      <c r="A249" s="29">
        <v>216</v>
      </c>
      <c r="B249" s="42"/>
      <c r="C249" s="27"/>
      <c r="D249" s="41"/>
      <c r="E249" s="22" t="s">
        <v>122</v>
      </c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4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30">
        <f t="shared" si="7"/>
        <v>0</v>
      </c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3"/>
      <c r="CE249" s="22" t="s">
        <v>122</v>
      </c>
      <c r="CF249" s="43"/>
      <c r="CG249" s="22" t="s">
        <v>122</v>
      </c>
      <c r="CH249" s="22" t="s">
        <v>122</v>
      </c>
    </row>
    <row r="250" spans="1:86" ht="15.75">
      <c r="A250" s="29">
        <v>217</v>
      </c>
      <c r="B250" s="42"/>
      <c r="C250" s="27"/>
      <c r="D250" s="41"/>
      <c r="E250" s="22" t="s">
        <v>122</v>
      </c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4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30">
        <f t="shared" si="7"/>
        <v>0</v>
      </c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3"/>
      <c r="CE250" s="22" t="s">
        <v>122</v>
      </c>
      <c r="CF250" s="43"/>
      <c r="CG250" s="22" t="s">
        <v>122</v>
      </c>
      <c r="CH250" s="22" t="s">
        <v>122</v>
      </c>
    </row>
    <row r="251" spans="1:86" ht="15.75">
      <c r="A251" s="29">
        <v>218</v>
      </c>
      <c r="B251" s="42"/>
      <c r="C251" s="27"/>
      <c r="D251" s="41"/>
      <c r="E251" s="22" t="s">
        <v>122</v>
      </c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4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30">
        <f t="shared" si="7"/>
        <v>0</v>
      </c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3"/>
      <c r="CE251" s="22" t="s">
        <v>122</v>
      </c>
      <c r="CF251" s="43"/>
      <c r="CG251" s="22" t="s">
        <v>122</v>
      </c>
      <c r="CH251" s="22" t="s">
        <v>122</v>
      </c>
    </row>
    <row r="252" spans="1:86" ht="15.75">
      <c r="A252" s="29">
        <v>219</v>
      </c>
      <c r="B252" s="42"/>
      <c r="C252" s="27"/>
      <c r="D252" s="41"/>
      <c r="E252" s="22" t="s">
        <v>122</v>
      </c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4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30">
        <f t="shared" si="7"/>
        <v>0</v>
      </c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3"/>
      <c r="CE252" s="22" t="s">
        <v>122</v>
      </c>
      <c r="CF252" s="43"/>
      <c r="CG252" s="22" t="s">
        <v>122</v>
      </c>
      <c r="CH252" s="22" t="s">
        <v>122</v>
      </c>
    </row>
    <row r="253" spans="1:86" ht="15.75">
      <c r="A253" s="29">
        <v>220</v>
      </c>
      <c r="B253" s="42"/>
      <c r="C253" s="27"/>
      <c r="D253" s="41"/>
      <c r="E253" s="22" t="s">
        <v>122</v>
      </c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4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30">
        <f t="shared" si="7"/>
        <v>0</v>
      </c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3"/>
      <c r="CE253" s="22" t="s">
        <v>122</v>
      </c>
      <c r="CF253" s="43"/>
      <c r="CG253" s="22" t="s">
        <v>122</v>
      </c>
      <c r="CH253" s="22" t="s">
        <v>122</v>
      </c>
    </row>
    <row r="254" spans="1:86" ht="15.75">
      <c r="A254" s="29">
        <v>221</v>
      </c>
      <c r="B254" s="42"/>
      <c r="C254" s="27"/>
      <c r="D254" s="41"/>
      <c r="E254" s="22" t="s">
        <v>122</v>
      </c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4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30">
        <f t="shared" si="7"/>
        <v>0</v>
      </c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3"/>
      <c r="CE254" s="22" t="s">
        <v>122</v>
      </c>
      <c r="CF254" s="43"/>
      <c r="CG254" s="22" t="s">
        <v>122</v>
      </c>
      <c r="CH254" s="22" t="s">
        <v>122</v>
      </c>
    </row>
    <row r="255" spans="1:86" ht="15.75">
      <c r="A255" s="29">
        <v>222</v>
      </c>
      <c r="B255" s="42"/>
      <c r="C255" s="27"/>
      <c r="D255" s="41"/>
      <c r="E255" s="22" t="s">
        <v>122</v>
      </c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4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30">
        <f t="shared" si="7"/>
        <v>0</v>
      </c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3"/>
      <c r="CE255" s="22" t="s">
        <v>122</v>
      </c>
      <c r="CF255" s="43"/>
      <c r="CG255" s="22" t="s">
        <v>122</v>
      </c>
      <c r="CH255" s="22" t="s">
        <v>122</v>
      </c>
    </row>
    <row r="256" spans="1:86" ht="15.75">
      <c r="A256" s="29">
        <v>223</v>
      </c>
      <c r="B256" s="42"/>
      <c r="C256" s="27"/>
      <c r="D256" s="41"/>
      <c r="E256" s="22" t="s">
        <v>122</v>
      </c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4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30">
        <f t="shared" si="7"/>
        <v>0</v>
      </c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3"/>
      <c r="CE256" s="22" t="s">
        <v>122</v>
      </c>
      <c r="CF256" s="43"/>
      <c r="CG256" s="22" t="s">
        <v>122</v>
      </c>
      <c r="CH256" s="22" t="s">
        <v>122</v>
      </c>
    </row>
    <row r="257" spans="1:86" ht="15.75">
      <c r="A257" s="29">
        <v>224</v>
      </c>
      <c r="B257" s="42"/>
      <c r="C257" s="27"/>
      <c r="D257" s="41"/>
      <c r="E257" s="22" t="s">
        <v>122</v>
      </c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4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30">
        <f t="shared" si="7"/>
        <v>0</v>
      </c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3"/>
      <c r="CE257" s="22" t="s">
        <v>122</v>
      </c>
      <c r="CF257" s="43"/>
      <c r="CG257" s="22" t="s">
        <v>122</v>
      </c>
      <c r="CH257" s="22" t="s">
        <v>122</v>
      </c>
    </row>
    <row r="258" spans="1:86" ht="15.75">
      <c r="A258" s="29">
        <v>225</v>
      </c>
      <c r="B258" s="42"/>
      <c r="C258" s="27"/>
      <c r="D258" s="41"/>
      <c r="E258" s="22" t="s">
        <v>122</v>
      </c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4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30">
        <f t="shared" si="7"/>
        <v>0</v>
      </c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3"/>
      <c r="CE258" s="22" t="s">
        <v>122</v>
      </c>
      <c r="CF258" s="43"/>
      <c r="CG258" s="22" t="s">
        <v>122</v>
      </c>
      <c r="CH258" s="22" t="s">
        <v>122</v>
      </c>
    </row>
    <row r="259" spans="1:86" ht="15.75">
      <c r="A259" s="29">
        <v>226</v>
      </c>
      <c r="B259" s="42"/>
      <c r="C259" s="27"/>
      <c r="D259" s="41"/>
      <c r="E259" s="22" t="s">
        <v>122</v>
      </c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4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30">
        <f t="shared" si="7"/>
        <v>0</v>
      </c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3"/>
      <c r="CE259" s="22" t="s">
        <v>122</v>
      </c>
      <c r="CF259" s="43"/>
      <c r="CG259" s="22" t="s">
        <v>122</v>
      </c>
      <c r="CH259" s="22" t="s">
        <v>122</v>
      </c>
    </row>
    <row r="260" spans="1:86" ht="15.75">
      <c r="A260" s="29">
        <v>227</v>
      </c>
      <c r="B260" s="42"/>
      <c r="C260" s="27"/>
      <c r="D260" s="41"/>
      <c r="E260" s="22" t="s">
        <v>122</v>
      </c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4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30">
        <f t="shared" si="7"/>
        <v>0</v>
      </c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3"/>
      <c r="CE260" s="22" t="s">
        <v>122</v>
      </c>
      <c r="CF260" s="43"/>
      <c r="CG260" s="22" t="s">
        <v>122</v>
      </c>
      <c r="CH260" s="22" t="s">
        <v>122</v>
      </c>
    </row>
    <row r="261" spans="1:86" ht="15.75">
      <c r="A261" s="29">
        <v>228</v>
      </c>
      <c r="B261" s="42"/>
      <c r="C261" s="27"/>
      <c r="D261" s="41"/>
      <c r="E261" s="22" t="s">
        <v>122</v>
      </c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4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30">
        <f t="shared" si="7"/>
        <v>0</v>
      </c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3"/>
      <c r="CE261" s="22" t="s">
        <v>122</v>
      </c>
      <c r="CF261" s="43"/>
      <c r="CG261" s="22" t="s">
        <v>122</v>
      </c>
      <c r="CH261" s="22" t="s">
        <v>122</v>
      </c>
    </row>
    <row r="262" spans="1:86" ht="15.75">
      <c r="A262" s="29">
        <v>229</v>
      </c>
      <c r="B262" s="42"/>
      <c r="C262" s="27"/>
      <c r="D262" s="41"/>
      <c r="E262" s="22" t="s">
        <v>122</v>
      </c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4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30">
        <f t="shared" si="7"/>
        <v>0</v>
      </c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3"/>
      <c r="CE262" s="22" t="s">
        <v>122</v>
      </c>
      <c r="CF262" s="43"/>
      <c r="CG262" s="22" t="s">
        <v>122</v>
      </c>
      <c r="CH262" s="22" t="s">
        <v>122</v>
      </c>
    </row>
    <row r="263" spans="1:86" ht="15.75">
      <c r="A263" s="29">
        <v>230</v>
      </c>
      <c r="B263" s="42"/>
      <c r="C263" s="27"/>
      <c r="D263" s="41"/>
      <c r="E263" s="22" t="s">
        <v>122</v>
      </c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4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30">
        <f t="shared" si="7"/>
        <v>0</v>
      </c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3"/>
      <c r="CE263" s="22" t="s">
        <v>122</v>
      </c>
      <c r="CF263" s="43"/>
      <c r="CG263" s="22" t="s">
        <v>122</v>
      </c>
      <c r="CH263" s="22" t="s">
        <v>122</v>
      </c>
    </row>
    <row r="264" spans="1:86" ht="15.75">
      <c r="A264" s="29">
        <v>231</v>
      </c>
      <c r="B264" s="42"/>
      <c r="C264" s="27"/>
      <c r="D264" s="41"/>
      <c r="E264" s="22" t="s">
        <v>122</v>
      </c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4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30">
        <f t="shared" si="7"/>
        <v>0</v>
      </c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3"/>
      <c r="CE264" s="22" t="s">
        <v>122</v>
      </c>
      <c r="CF264" s="43"/>
      <c r="CG264" s="22" t="s">
        <v>122</v>
      </c>
      <c r="CH264" s="22" t="s">
        <v>122</v>
      </c>
    </row>
    <row r="265" spans="1:86" ht="15.75">
      <c r="A265" s="29">
        <v>232</v>
      </c>
      <c r="B265" s="42"/>
      <c r="C265" s="27"/>
      <c r="D265" s="41"/>
      <c r="E265" s="22" t="s">
        <v>122</v>
      </c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4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30">
        <f t="shared" si="7"/>
        <v>0</v>
      </c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3"/>
      <c r="CE265" s="22" t="s">
        <v>122</v>
      </c>
      <c r="CF265" s="43"/>
      <c r="CG265" s="22" t="s">
        <v>122</v>
      </c>
      <c r="CH265" s="22" t="s">
        <v>122</v>
      </c>
    </row>
    <row r="266" spans="1:86" ht="15.75">
      <c r="A266" s="29">
        <v>233</v>
      </c>
      <c r="B266" s="42"/>
      <c r="C266" s="27"/>
      <c r="D266" s="41"/>
      <c r="E266" s="22" t="s">
        <v>122</v>
      </c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4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30">
        <f t="shared" si="7"/>
        <v>0</v>
      </c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3"/>
      <c r="CE266" s="22" t="s">
        <v>122</v>
      </c>
      <c r="CF266" s="43"/>
      <c r="CG266" s="22" t="s">
        <v>122</v>
      </c>
      <c r="CH266" s="22" t="s">
        <v>122</v>
      </c>
    </row>
    <row r="267" spans="1:86" ht="15.75">
      <c r="A267" s="29">
        <v>234</v>
      </c>
      <c r="B267" s="42"/>
      <c r="C267" s="27"/>
      <c r="D267" s="41"/>
      <c r="E267" s="22" t="s">
        <v>122</v>
      </c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4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30">
        <f t="shared" si="7"/>
        <v>0</v>
      </c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3"/>
      <c r="CE267" s="22" t="s">
        <v>122</v>
      </c>
      <c r="CF267" s="43"/>
      <c r="CG267" s="22" t="s">
        <v>122</v>
      </c>
      <c r="CH267" s="22" t="s">
        <v>122</v>
      </c>
    </row>
    <row r="268" spans="1:86" ht="15.75">
      <c r="A268" s="29">
        <v>235</v>
      </c>
      <c r="B268" s="42"/>
      <c r="C268" s="27"/>
      <c r="D268" s="41"/>
      <c r="E268" s="22" t="s">
        <v>122</v>
      </c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4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30">
        <f t="shared" si="7"/>
        <v>0</v>
      </c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3"/>
      <c r="CE268" s="22" t="s">
        <v>122</v>
      </c>
      <c r="CF268" s="43"/>
      <c r="CG268" s="22" t="s">
        <v>122</v>
      </c>
      <c r="CH268" s="22" t="s">
        <v>122</v>
      </c>
    </row>
    <row r="269" spans="1:86" ht="15.75">
      <c r="A269" s="29">
        <v>236</v>
      </c>
      <c r="B269" s="42"/>
      <c r="C269" s="27"/>
      <c r="D269" s="41"/>
      <c r="E269" s="22" t="s">
        <v>122</v>
      </c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4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30">
        <f t="shared" si="7"/>
        <v>0</v>
      </c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3"/>
      <c r="CE269" s="22" t="s">
        <v>122</v>
      </c>
      <c r="CF269" s="43"/>
      <c r="CG269" s="22" t="s">
        <v>122</v>
      </c>
      <c r="CH269" s="22" t="s">
        <v>122</v>
      </c>
    </row>
    <row r="270" spans="1:86" ht="15.75">
      <c r="A270" s="29">
        <v>237</v>
      </c>
      <c r="B270" s="42"/>
      <c r="C270" s="27"/>
      <c r="D270" s="41"/>
      <c r="E270" s="22" t="s">
        <v>122</v>
      </c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4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30">
        <f t="shared" si="7"/>
        <v>0</v>
      </c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3"/>
      <c r="CE270" s="22" t="s">
        <v>122</v>
      </c>
      <c r="CF270" s="43"/>
      <c r="CG270" s="22" t="s">
        <v>122</v>
      </c>
      <c r="CH270" s="22" t="s">
        <v>122</v>
      </c>
    </row>
    <row r="271" spans="1:86" ht="15.75">
      <c r="A271" s="29">
        <v>238</v>
      </c>
      <c r="B271" s="42"/>
      <c r="C271" s="27"/>
      <c r="D271" s="41"/>
      <c r="E271" s="22" t="s">
        <v>122</v>
      </c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4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30">
        <f t="shared" si="7"/>
        <v>0</v>
      </c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3"/>
      <c r="CE271" s="22" t="s">
        <v>122</v>
      </c>
      <c r="CF271" s="43"/>
      <c r="CG271" s="22" t="s">
        <v>122</v>
      </c>
      <c r="CH271" s="22" t="s">
        <v>122</v>
      </c>
    </row>
    <row r="272" spans="1:86" ht="15.75">
      <c r="A272" s="29">
        <v>239</v>
      </c>
      <c r="B272" s="42"/>
      <c r="C272" s="27"/>
      <c r="D272" s="41"/>
      <c r="E272" s="22" t="s">
        <v>122</v>
      </c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4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30">
        <f t="shared" si="7"/>
        <v>0</v>
      </c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3"/>
      <c r="CE272" s="22" t="s">
        <v>122</v>
      </c>
      <c r="CF272" s="43"/>
      <c r="CG272" s="22" t="s">
        <v>122</v>
      </c>
      <c r="CH272" s="22" t="s">
        <v>122</v>
      </c>
    </row>
    <row r="273" spans="1:86" ht="15.75">
      <c r="A273" s="29">
        <v>240</v>
      </c>
      <c r="B273" s="42"/>
      <c r="C273" s="27"/>
      <c r="D273" s="41"/>
      <c r="E273" s="22" t="s">
        <v>122</v>
      </c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4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30">
        <f t="shared" si="7"/>
        <v>0</v>
      </c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3"/>
      <c r="CE273" s="22" t="s">
        <v>122</v>
      </c>
      <c r="CF273" s="43"/>
      <c r="CG273" s="22" t="s">
        <v>122</v>
      </c>
      <c r="CH273" s="22" t="s">
        <v>122</v>
      </c>
    </row>
    <row r="274" spans="1:86" ht="15.75">
      <c r="A274" s="29">
        <v>241</v>
      </c>
      <c r="B274" s="42"/>
      <c r="C274" s="27"/>
      <c r="D274" s="41"/>
      <c r="E274" s="22" t="s">
        <v>122</v>
      </c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4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30">
        <f t="shared" si="7"/>
        <v>0</v>
      </c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3"/>
      <c r="CE274" s="22" t="s">
        <v>122</v>
      </c>
      <c r="CF274" s="43"/>
      <c r="CG274" s="22" t="s">
        <v>122</v>
      </c>
      <c r="CH274" s="22" t="s">
        <v>122</v>
      </c>
    </row>
    <row r="275" spans="1:86" ht="15.75">
      <c r="A275" s="29">
        <v>242</v>
      </c>
      <c r="B275" s="42"/>
      <c r="C275" s="27"/>
      <c r="D275" s="41"/>
      <c r="E275" s="22" t="s">
        <v>122</v>
      </c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4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30">
        <f t="shared" si="7"/>
        <v>0</v>
      </c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3"/>
      <c r="CE275" s="22" t="s">
        <v>122</v>
      </c>
      <c r="CF275" s="43"/>
      <c r="CG275" s="22" t="s">
        <v>122</v>
      </c>
      <c r="CH275" s="22" t="s">
        <v>122</v>
      </c>
    </row>
    <row r="276" spans="1:86" ht="15.75">
      <c r="A276" s="29">
        <v>243</v>
      </c>
      <c r="B276" s="42"/>
      <c r="C276" s="27"/>
      <c r="D276" s="41"/>
      <c r="E276" s="22" t="s">
        <v>122</v>
      </c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4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30">
        <f t="shared" si="7"/>
        <v>0</v>
      </c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3"/>
      <c r="CE276" s="22" t="s">
        <v>122</v>
      </c>
      <c r="CF276" s="43"/>
      <c r="CG276" s="22" t="s">
        <v>122</v>
      </c>
      <c r="CH276" s="22" t="s">
        <v>122</v>
      </c>
    </row>
    <row r="277" spans="1:86" ht="15.75">
      <c r="A277" s="29">
        <v>244</v>
      </c>
      <c r="B277" s="42"/>
      <c r="C277" s="27"/>
      <c r="D277" s="41"/>
      <c r="E277" s="22" t="s">
        <v>122</v>
      </c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4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30">
        <f t="shared" si="7"/>
        <v>0</v>
      </c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3"/>
      <c r="CE277" s="22" t="s">
        <v>122</v>
      </c>
      <c r="CF277" s="43"/>
      <c r="CG277" s="22" t="s">
        <v>122</v>
      </c>
      <c r="CH277" s="22" t="s">
        <v>122</v>
      </c>
    </row>
    <row r="278" spans="1:86" ht="15.75">
      <c r="A278" s="29">
        <v>245</v>
      </c>
      <c r="B278" s="42"/>
      <c r="C278" s="27"/>
      <c r="D278" s="41"/>
      <c r="E278" s="22" t="s">
        <v>122</v>
      </c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4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30">
        <f t="shared" si="7"/>
        <v>0</v>
      </c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3"/>
      <c r="CE278" s="22" t="s">
        <v>122</v>
      </c>
      <c r="CF278" s="43"/>
      <c r="CG278" s="22" t="s">
        <v>122</v>
      </c>
      <c r="CH278" s="22" t="s">
        <v>122</v>
      </c>
    </row>
    <row r="279" spans="1:86" ht="15.75">
      <c r="A279" s="29">
        <v>246</v>
      </c>
      <c r="B279" s="42"/>
      <c r="C279" s="27"/>
      <c r="D279" s="41"/>
      <c r="E279" s="22" t="s">
        <v>122</v>
      </c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4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30">
        <f t="shared" si="7"/>
        <v>0</v>
      </c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3"/>
      <c r="CE279" s="22" t="s">
        <v>122</v>
      </c>
      <c r="CF279" s="43"/>
      <c r="CG279" s="22" t="s">
        <v>122</v>
      </c>
      <c r="CH279" s="22" t="s">
        <v>122</v>
      </c>
    </row>
    <row r="280" spans="1:86" ht="15.75">
      <c r="A280" s="29">
        <v>247</v>
      </c>
      <c r="B280" s="42"/>
      <c r="C280" s="27"/>
      <c r="D280" s="41"/>
      <c r="E280" s="22" t="s">
        <v>122</v>
      </c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4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30">
        <f t="shared" si="7"/>
        <v>0</v>
      </c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3"/>
      <c r="CE280" s="22" t="s">
        <v>122</v>
      </c>
      <c r="CF280" s="43"/>
      <c r="CG280" s="22" t="s">
        <v>122</v>
      </c>
      <c r="CH280" s="22" t="s">
        <v>122</v>
      </c>
    </row>
    <row r="281" spans="1:86" ht="15.75">
      <c r="A281" s="29">
        <v>248</v>
      </c>
      <c r="B281" s="42"/>
      <c r="C281" s="27"/>
      <c r="D281" s="41"/>
      <c r="E281" s="22" t="s">
        <v>122</v>
      </c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4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30">
        <f t="shared" si="7"/>
        <v>0</v>
      </c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3"/>
      <c r="CE281" s="22" t="s">
        <v>122</v>
      </c>
      <c r="CF281" s="43"/>
      <c r="CG281" s="22" t="s">
        <v>122</v>
      </c>
      <c r="CH281" s="22" t="s">
        <v>122</v>
      </c>
    </row>
    <row r="282" spans="1:86" ht="15.75">
      <c r="A282" s="29">
        <v>249</v>
      </c>
      <c r="B282" s="42"/>
      <c r="C282" s="27"/>
      <c r="D282" s="41"/>
      <c r="E282" s="22" t="s">
        <v>122</v>
      </c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4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30">
        <f t="shared" si="7"/>
        <v>0</v>
      </c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3"/>
      <c r="CE282" s="22" t="s">
        <v>122</v>
      </c>
      <c r="CF282" s="43"/>
      <c r="CG282" s="22" t="s">
        <v>122</v>
      </c>
      <c r="CH282" s="22" t="s">
        <v>122</v>
      </c>
    </row>
    <row r="283" spans="1:86" ht="15.75">
      <c r="A283" s="29">
        <v>250</v>
      </c>
      <c r="B283" s="42"/>
      <c r="C283" s="27"/>
      <c r="D283" s="41"/>
      <c r="E283" s="22" t="s">
        <v>122</v>
      </c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4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30">
        <f t="shared" si="7"/>
        <v>0</v>
      </c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3"/>
      <c r="CE283" s="22" t="s">
        <v>122</v>
      </c>
      <c r="CF283" s="43"/>
      <c r="CG283" s="22" t="s">
        <v>122</v>
      </c>
      <c r="CH283" s="22" t="s">
        <v>122</v>
      </c>
    </row>
    <row r="284" spans="1:86" ht="15.75">
      <c r="A284" s="29">
        <v>251</v>
      </c>
      <c r="B284" s="42"/>
      <c r="C284" s="27"/>
      <c r="D284" s="41"/>
      <c r="E284" s="22" t="s">
        <v>122</v>
      </c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4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30">
        <f t="shared" si="7"/>
        <v>0</v>
      </c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3"/>
      <c r="CE284" s="22" t="s">
        <v>122</v>
      </c>
      <c r="CF284" s="43"/>
      <c r="CG284" s="22" t="s">
        <v>122</v>
      </c>
      <c r="CH284" s="22" t="s">
        <v>122</v>
      </c>
    </row>
    <row r="285" spans="1:86" ht="15.75">
      <c r="A285" s="29">
        <v>252</v>
      </c>
      <c r="B285" s="42"/>
      <c r="C285" s="27"/>
      <c r="D285" s="41"/>
      <c r="E285" s="22" t="s">
        <v>122</v>
      </c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4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30">
        <f t="shared" si="7"/>
        <v>0</v>
      </c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3"/>
      <c r="CE285" s="22" t="s">
        <v>122</v>
      </c>
      <c r="CF285" s="43"/>
      <c r="CG285" s="22" t="s">
        <v>122</v>
      </c>
      <c r="CH285" s="22" t="s">
        <v>122</v>
      </c>
    </row>
    <row r="286" spans="1:86" ht="15.75">
      <c r="A286" s="29">
        <v>253</v>
      </c>
      <c r="B286" s="42"/>
      <c r="C286" s="27"/>
      <c r="D286" s="41"/>
      <c r="E286" s="22" t="s">
        <v>122</v>
      </c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4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30">
        <f t="shared" si="7"/>
        <v>0</v>
      </c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3"/>
      <c r="CE286" s="22" t="s">
        <v>122</v>
      </c>
      <c r="CF286" s="43"/>
      <c r="CG286" s="22" t="s">
        <v>122</v>
      </c>
      <c r="CH286" s="22" t="s">
        <v>122</v>
      </c>
    </row>
    <row r="287" spans="1:86" ht="15.75">
      <c r="A287" s="29">
        <v>254</v>
      </c>
      <c r="B287" s="42"/>
      <c r="C287" s="27"/>
      <c r="D287" s="41"/>
      <c r="E287" s="22" t="s">
        <v>122</v>
      </c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4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30">
        <f t="shared" si="7"/>
        <v>0</v>
      </c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3"/>
      <c r="CE287" s="22" t="s">
        <v>122</v>
      </c>
      <c r="CF287" s="43"/>
      <c r="CG287" s="22" t="s">
        <v>122</v>
      </c>
      <c r="CH287" s="22" t="s">
        <v>122</v>
      </c>
    </row>
    <row r="288" spans="1:86" ht="15.75">
      <c r="A288" s="29">
        <v>255</v>
      </c>
      <c r="B288" s="42"/>
      <c r="C288" s="27"/>
      <c r="D288" s="41"/>
      <c r="E288" s="22" t="s">
        <v>122</v>
      </c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4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30">
        <f t="shared" si="7"/>
        <v>0</v>
      </c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3"/>
      <c r="CE288" s="22" t="s">
        <v>122</v>
      </c>
      <c r="CF288" s="43"/>
      <c r="CG288" s="22" t="s">
        <v>122</v>
      </c>
      <c r="CH288" s="22" t="s">
        <v>122</v>
      </c>
    </row>
    <row r="289" spans="1:86" ht="15.75">
      <c r="A289" s="29">
        <v>256</v>
      </c>
      <c r="B289" s="42"/>
      <c r="C289" s="27"/>
      <c r="D289" s="41"/>
      <c r="E289" s="22" t="s">
        <v>122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4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30">
        <f t="shared" si="7"/>
        <v>0</v>
      </c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3"/>
      <c r="CE289" s="22" t="s">
        <v>122</v>
      </c>
      <c r="CF289" s="43"/>
      <c r="CG289" s="22" t="s">
        <v>122</v>
      </c>
      <c r="CH289" s="22" t="s">
        <v>122</v>
      </c>
    </row>
    <row r="290" spans="1:86" ht="15.75">
      <c r="A290" s="29">
        <v>257</v>
      </c>
      <c r="B290" s="42"/>
      <c r="C290" s="27"/>
      <c r="D290" s="41"/>
      <c r="E290" s="22" t="s">
        <v>122</v>
      </c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4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30">
        <f t="shared" si="7"/>
        <v>0</v>
      </c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3"/>
      <c r="CE290" s="22" t="s">
        <v>122</v>
      </c>
      <c r="CF290" s="43"/>
      <c r="CG290" s="22" t="s">
        <v>122</v>
      </c>
      <c r="CH290" s="22" t="s">
        <v>122</v>
      </c>
    </row>
    <row r="291" spans="1:86" ht="15.75">
      <c r="A291" s="29">
        <v>258</v>
      </c>
      <c r="B291" s="42"/>
      <c r="C291" s="27"/>
      <c r="D291" s="41"/>
      <c r="E291" s="22" t="s">
        <v>122</v>
      </c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4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30">
        <f aca="true" t="shared" si="8" ref="BN291:BN333">SUM(BO291:CC291)</f>
        <v>0</v>
      </c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3"/>
      <c r="CE291" s="22" t="s">
        <v>122</v>
      </c>
      <c r="CF291" s="43"/>
      <c r="CG291" s="22" t="s">
        <v>122</v>
      </c>
      <c r="CH291" s="22" t="s">
        <v>122</v>
      </c>
    </row>
    <row r="292" spans="1:86" ht="15.75">
      <c r="A292" s="29">
        <v>259</v>
      </c>
      <c r="B292" s="42"/>
      <c r="C292" s="27"/>
      <c r="D292" s="41"/>
      <c r="E292" s="22" t="s">
        <v>122</v>
      </c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4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30">
        <f t="shared" si="8"/>
        <v>0</v>
      </c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3"/>
      <c r="CE292" s="22" t="s">
        <v>122</v>
      </c>
      <c r="CF292" s="43"/>
      <c r="CG292" s="22" t="s">
        <v>122</v>
      </c>
      <c r="CH292" s="22" t="s">
        <v>122</v>
      </c>
    </row>
    <row r="293" spans="1:86" ht="15.75">
      <c r="A293" s="29">
        <v>260</v>
      </c>
      <c r="B293" s="42"/>
      <c r="C293" s="27"/>
      <c r="D293" s="41"/>
      <c r="E293" s="22" t="s">
        <v>122</v>
      </c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4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30">
        <f t="shared" si="8"/>
        <v>0</v>
      </c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3"/>
      <c r="CE293" s="22" t="s">
        <v>122</v>
      </c>
      <c r="CF293" s="43"/>
      <c r="CG293" s="22" t="s">
        <v>122</v>
      </c>
      <c r="CH293" s="22" t="s">
        <v>122</v>
      </c>
    </row>
    <row r="294" spans="1:86" ht="15.75">
      <c r="A294" s="29">
        <v>261</v>
      </c>
      <c r="B294" s="42"/>
      <c r="C294" s="27"/>
      <c r="D294" s="41"/>
      <c r="E294" s="22" t="s">
        <v>122</v>
      </c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4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30">
        <f t="shared" si="8"/>
        <v>0</v>
      </c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3"/>
      <c r="CE294" s="22" t="s">
        <v>122</v>
      </c>
      <c r="CF294" s="43"/>
      <c r="CG294" s="22" t="s">
        <v>122</v>
      </c>
      <c r="CH294" s="22" t="s">
        <v>122</v>
      </c>
    </row>
    <row r="295" spans="1:86" ht="15.75">
      <c r="A295" s="29">
        <v>262</v>
      </c>
      <c r="B295" s="42"/>
      <c r="C295" s="27"/>
      <c r="D295" s="41"/>
      <c r="E295" s="22" t="s">
        <v>122</v>
      </c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4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30">
        <f t="shared" si="8"/>
        <v>0</v>
      </c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3"/>
      <c r="CE295" s="22" t="s">
        <v>122</v>
      </c>
      <c r="CF295" s="43"/>
      <c r="CG295" s="22" t="s">
        <v>122</v>
      </c>
      <c r="CH295" s="22" t="s">
        <v>122</v>
      </c>
    </row>
    <row r="296" spans="1:86" ht="15.75">
      <c r="A296" s="29">
        <v>263</v>
      </c>
      <c r="B296" s="42"/>
      <c r="C296" s="27"/>
      <c r="D296" s="41"/>
      <c r="E296" s="22" t="s">
        <v>122</v>
      </c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4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30">
        <f t="shared" si="8"/>
        <v>0</v>
      </c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3"/>
      <c r="CE296" s="22" t="s">
        <v>122</v>
      </c>
      <c r="CF296" s="43"/>
      <c r="CG296" s="22" t="s">
        <v>122</v>
      </c>
      <c r="CH296" s="22" t="s">
        <v>122</v>
      </c>
    </row>
    <row r="297" spans="1:86" ht="15.75">
      <c r="A297" s="29">
        <v>264</v>
      </c>
      <c r="B297" s="42"/>
      <c r="C297" s="27"/>
      <c r="D297" s="41"/>
      <c r="E297" s="22" t="s">
        <v>122</v>
      </c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4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30">
        <f t="shared" si="8"/>
        <v>0</v>
      </c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3"/>
      <c r="CE297" s="22" t="s">
        <v>122</v>
      </c>
      <c r="CF297" s="43"/>
      <c r="CG297" s="22" t="s">
        <v>122</v>
      </c>
      <c r="CH297" s="22" t="s">
        <v>122</v>
      </c>
    </row>
    <row r="298" spans="1:86" ht="15.75">
      <c r="A298" s="29">
        <v>265</v>
      </c>
      <c r="B298" s="42"/>
      <c r="C298" s="27"/>
      <c r="D298" s="41"/>
      <c r="E298" s="22" t="s">
        <v>122</v>
      </c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4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30">
        <f t="shared" si="8"/>
        <v>0</v>
      </c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3"/>
      <c r="CE298" s="22" t="s">
        <v>122</v>
      </c>
      <c r="CF298" s="43"/>
      <c r="CG298" s="22" t="s">
        <v>122</v>
      </c>
      <c r="CH298" s="22" t="s">
        <v>122</v>
      </c>
    </row>
    <row r="299" spans="1:86" ht="15.75">
      <c r="A299" s="29">
        <v>266</v>
      </c>
      <c r="B299" s="42"/>
      <c r="C299" s="27"/>
      <c r="D299" s="41"/>
      <c r="E299" s="22" t="s">
        <v>122</v>
      </c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4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30">
        <f t="shared" si="8"/>
        <v>0</v>
      </c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3"/>
      <c r="CE299" s="22" t="s">
        <v>122</v>
      </c>
      <c r="CF299" s="43"/>
      <c r="CG299" s="22" t="s">
        <v>122</v>
      </c>
      <c r="CH299" s="22" t="s">
        <v>122</v>
      </c>
    </row>
    <row r="300" spans="1:86" ht="15.75">
      <c r="A300" s="29">
        <v>267</v>
      </c>
      <c r="B300" s="42"/>
      <c r="C300" s="27"/>
      <c r="D300" s="41"/>
      <c r="E300" s="22" t="s">
        <v>122</v>
      </c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4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30">
        <f t="shared" si="8"/>
        <v>0</v>
      </c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3"/>
      <c r="CE300" s="22" t="s">
        <v>122</v>
      </c>
      <c r="CF300" s="43"/>
      <c r="CG300" s="22" t="s">
        <v>122</v>
      </c>
      <c r="CH300" s="22" t="s">
        <v>122</v>
      </c>
    </row>
    <row r="301" spans="1:86" ht="15.75">
      <c r="A301" s="29">
        <v>268</v>
      </c>
      <c r="B301" s="42"/>
      <c r="C301" s="27"/>
      <c r="D301" s="41"/>
      <c r="E301" s="22" t="s">
        <v>122</v>
      </c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4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30">
        <f t="shared" si="8"/>
        <v>0</v>
      </c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3"/>
      <c r="CE301" s="22" t="s">
        <v>122</v>
      </c>
      <c r="CF301" s="43"/>
      <c r="CG301" s="22" t="s">
        <v>122</v>
      </c>
      <c r="CH301" s="22" t="s">
        <v>122</v>
      </c>
    </row>
    <row r="302" spans="1:86" ht="15.75">
      <c r="A302" s="29">
        <v>269</v>
      </c>
      <c r="B302" s="42"/>
      <c r="C302" s="27"/>
      <c r="D302" s="41"/>
      <c r="E302" s="22" t="s">
        <v>122</v>
      </c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4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30">
        <f t="shared" si="8"/>
        <v>0</v>
      </c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3"/>
      <c r="CE302" s="22" t="s">
        <v>122</v>
      </c>
      <c r="CF302" s="43"/>
      <c r="CG302" s="22" t="s">
        <v>122</v>
      </c>
      <c r="CH302" s="22" t="s">
        <v>122</v>
      </c>
    </row>
    <row r="303" spans="1:86" ht="15.75">
      <c r="A303" s="29">
        <v>270</v>
      </c>
      <c r="B303" s="42"/>
      <c r="C303" s="27"/>
      <c r="D303" s="41"/>
      <c r="E303" s="22" t="s">
        <v>122</v>
      </c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4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30">
        <f t="shared" si="8"/>
        <v>0</v>
      </c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3"/>
      <c r="CE303" s="22" t="s">
        <v>122</v>
      </c>
      <c r="CF303" s="43"/>
      <c r="CG303" s="22" t="s">
        <v>122</v>
      </c>
      <c r="CH303" s="22" t="s">
        <v>122</v>
      </c>
    </row>
    <row r="304" spans="1:86" ht="15.75">
      <c r="A304" s="29">
        <v>271</v>
      </c>
      <c r="B304" s="42"/>
      <c r="C304" s="27"/>
      <c r="D304" s="41"/>
      <c r="E304" s="22" t="s">
        <v>122</v>
      </c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4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30">
        <f t="shared" si="8"/>
        <v>0</v>
      </c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3"/>
      <c r="CE304" s="22" t="s">
        <v>122</v>
      </c>
      <c r="CF304" s="43"/>
      <c r="CG304" s="22" t="s">
        <v>122</v>
      </c>
      <c r="CH304" s="22" t="s">
        <v>122</v>
      </c>
    </row>
    <row r="305" spans="1:86" ht="15.75">
      <c r="A305" s="29">
        <v>272</v>
      </c>
      <c r="B305" s="42"/>
      <c r="C305" s="27"/>
      <c r="D305" s="41"/>
      <c r="E305" s="22" t="s">
        <v>122</v>
      </c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4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30">
        <f t="shared" si="8"/>
        <v>0</v>
      </c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3"/>
      <c r="CE305" s="22" t="s">
        <v>122</v>
      </c>
      <c r="CF305" s="43"/>
      <c r="CG305" s="22" t="s">
        <v>122</v>
      </c>
      <c r="CH305" s="22" t="s">
        <v>122</v>
      </c>
    </row>
    <row r="306" spans="1:86" ht="15.75">
      <c r="A306" s="29">
        <v>273</v>
      </c>
      <c r="B306" s="42"/>
      <c r="C306" s="27"/>
      <c r="D306" s="41"/>
      <c r="E306" s="22" t="s">
        <v>122</v>
      </c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4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30">
        <f t="shared" si="8"/>
        <v>0</v>
      </c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3"/>
      <c r="CE306" s="22" t="s">
        <v>122</v>
      </c>
      <c r="CF306" s="43"/>
      <c r="CG306" s="22" t="s">
        <v>122</v>
      </c>
      <c r="CH306" s="22" t="s">
        <v>122</v>
      </c>
    </row>
    <row r="307" spans="1:86" ht="15.75">
      <c r="A307" s="29">
        <v>274</v>
      </c>
      <c r="B307" s="42"/>
      <c r="C307" s="27"/>
      <c r="D307" s="41"/>
      <c r="E307" s="22" t="s">
        <v>122</v>
      </c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4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30">
        <f t="shared" si="8"/>
        <v>0</v>
      </c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3"/>
      <c r="CE307" s="22" t="s">
        <v>122</v>
      </c>
      <c r="CF307" s="43"/>
      <c r="CG307" s="22" t="s">
        <v>122</v>
      </c>
      <c r="CH307" s="22" t="s">
        <v>122</v>
      </c>
    </row>
    <row r="308" spans="1:86" ht="15.75">
      <c r="A308" s="29">
        <v>275</v>
      </c>
      <c r="B308" s="42"/>
      <c r="C308" s="27"/>
      <c r="D308" s="41"/>
      <c r="E308" s="22" t="s">
        <v>122</v>
      </c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4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30">
        <f t="shared" si="8"/>
        <v>0</v>
      </c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3"/>
      <c r="CE308" s="22" t="s">
        <v>122</v>
      </c>
      <c r="CF308" s="43"/>
      <c r="CG308" s="22" t="s">
        <v>122</v>
      </c>
      <c r="CH308" s="22" t="s">
        <v>122</v>
      </c>
    </row>
    <row r="309" spans="1:86" ht="15.75">
      <c r="A309" s="29">
        <v>276</v>
      </c>
      <c r="B309" s="42"/>
      <c r="C309" s="27"/>
      <c r="D309" s="41"/>
      <c r="E309" s="22" t="s">
        <v>122</v>
      </c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4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30">
        <f t="shared" si="8"/>
        <v>0</v>
      </c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3"/>
      <c r="CE309" s="22" t="s">
        <v>122</v>
      </c>
      <c r="CF309" s="43"/>
      <c r="CG309" s="22" t="s">
        <v>122</v>
      </c>
      <c r="CH309" s="22" t="s">
        <v>122</v>
      </c>
    </row>
    <row r="310" spans="1:86" ht="15.75">
      <c r="A310" s="29">
        <v>277</v>
      </c>
      <c r="B310" s="42"/>
      <c r="C310" s="27"/>
      <c r="D310" s="41"/>
      <c r="E310" s="22" t="s">
        <v>122</v>
      </c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4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30">
        <f t="shared" si="8"/>
        <v>0</v>
      </c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3"/>
      <c r="CE310" s="22" t="s">
        <v>122</v>
      </c>
      <c r="CF310" s="43"/>
      <c r="CG310" s="22" t="s">
        <v>122</v>
      </c>
      <c r="CH310" s="22" t="s">
        <v>122</v>
      </c>
    </row>
    <row r="311" spans="1:86" ht="15.75">
      <c r="A311" s="29">
        <v>278</v>
      </c>
      <c r="B311" s="42"/>
      <c r="C311" s="27"/>
      <c r="D311" s="41"/>
      <c r="E311" s="22" t="s">
        <v>122</v>
      </c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4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30">
        <f t="shared" si="8"/>
        <v>0</v>
      </c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3"/>
      <c r="CE311" s="22" t="s">
        <v>122</v>
      </c>
      <c r="CF311" s="43"/>
      <c r="CG311" s="22" t="s">
        <v>122</v>
      </c>
      <c r="CH311" s="22" t="s">
        <v>122</v>
      </c>
    </row>
    <row r="312" spans="1:86" ht="15.75">
      <c r="A312" s="29">
        <v>279</v>
      </c>
      <c r="B312" s="42"/>
      <c r="C312" s="27"/>
      <c r="D312" s="41"/>
      <c r="E312" s="22" t="s">
        <v>122</v>
      </c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4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30">
        <f t="shared" si="8"/>
        <v>0</v>
      </c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3"/>
      <c r="CE312" s="22" t="s">
        <v>122</v>
      </c>
      <c r="CF312" s="43"/>
      <c r="CG312" s="22" t="s">
        <v>122</v>
      </c>
      <c r="CH312" s="22" t="s">
        <v>122</v>
      </c>
    </row>
    <row r="313" spans="1:86" ht="15.75">
      <c r="A313" s="29">
        <v>280</v>
      </c>
      <c r="B313" s="42"/>
      <c r="C313" s="27"/>
      <c r="D313" s="41"/>
      <c r="E313" s="22" t="s">
        <v>122</v>
      </c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4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30">
        <f t="shared" si="8"/>
        <v>0</v>
      </c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3"/>
      <c r="CE313" s="22" t="s">
        <v>122</v>
      </c>
      <c r="CF313" s="43"/>
      <c r="CG313" s="22" t="s">
        <v>122</v>
      </c>
      <c r="CH313" s="22" t="s">
        <v>122</v>
      </c>
    </row>
    <row r="314" spans="1:86" ht="15.75">
      <c r="A314" s="29">
        <v>281</v>
      </c>
      <c r="B314" s="42"/>
      <c r="C314" s="27"/>
      <c r="D314" s="41"/>
      <c r="E314" s="22" t="s">
        <v>122</v>
      </c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4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30">
        <f t="shared" si="8"/>
        <v>0</v>
      </c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3"/>
      <c r="CE314" s="22" t="s">
        <v>122</v>
      </c>
      <c r="CF314" s="43"/>
      <c r="CG314" s="22" t="s">
        <v>122</v>
      </c>
      <c r="CH314" s="22" t="s">
        <v>122</v>
      </c>
    </row>
    <row r="315" spans="1:86" ht="15.75">
      <c r="A315" s="29">
        <v>282</v>
      </c>
      <c r="B315" s="42"/>
      <c r="C315" s="27"/>
      <c r="D315" s="41"/>
      <c r="E315" s="22" t="s">
        <v>122</v>
      </c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4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30">
        <f t="shared" si="8"/>
        <v>0</v>
      </c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3"/>
      <c r="CE315" s="22" t="s">
        <v>122</v>
      </c>
      <c r="CF315" s="43"/>
      <c r="CG315" s="22" t="s">
        <v>122</v>
      </c>
      <c r="CH315" s="22" t="s">
        <v>122</v>
      </c>
    </row>
    <row r="316" spans="1:86" ht="15.75">
      <c r="A316" s="29">
        <v>283</v>
      </c>
      <c r="B316" s="42"/>
      <c r="C316" s="27"/>
      <c r="D316" s="41"/>
      <c r="E316" s="22" t="s">
        <v>122</v>
      </c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4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30">
        <f t="shared" si="8"/>
        <v>0</v>
      </c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3"/>
      <c r="CE316" s="22" t="s">
        <v>122</v>
      </c>
      <c r="CF316" s="43"/>
      <c r="CG316" s="22" t="s">
        <v>122</v>
      </c>
      <c r="CH316" s="22" t="s">
        <v>122</v>
      </c>
    </row>
    <row r="317" spans="1:86" ht="15.75">
      <c r="A317" s="29">
        <v>284</v>
      </c>
      <c r="B317" s="42"/>
      <c r="C317" s="27"/>
      <c r="D317" s="41"/>
      <c r="E317" s="22" t="s">
        <v>122</v>
      </c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4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30">
        <f t="shared" si="8"/>
        <v>0</v>
      </c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3"/>
      <c r="CE317" s="22" t="s">
        <v>122</v>
      </c>
      <c r="CF317" s="43"/>
      <c r="CG317" s="22" t="s">
        <v>122</v>
      </c>
      <c r="CH317" s="22" t="s">
        <v>122</v>
      </c>
    </row>
    <row r="318" spans="1:86" ht="15.75">
      <c r="A318" s="29">
        <v>285</v>
      </c>
      <c r="B318" s="42"/>
      <c r="C318" s="27"/>
      <c r="D318" s="41"/>
      <c r="E318" s="22" t="s">
        <v>122</v>
      </c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4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30">
        <f t="shared" si="8"/>
        <v>0</v>
      </c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3"/>
      <c r="CE318" s="22" t="s">
        <v>122</v>
      </c>
      <c r="CF318" s="43"/>
      <c r="CG318" s="22" t="s">
        <v>122</v>
      </c>
      <c r="CH318" s="22" t="s">
        <v>122</v>
      </c>
    </row>
    <row r="319" spans="1:86" ht="15.75">
      <c r="A319" s="29">
        <v>286</v>
      </c>
      <c r="B319" s="42"/>
      <c r="C319" s="27"/>
      <c r="D319" s="41"/>
      <c r="E319" s="22" t="s">
        <v>122</v>
      </c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4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30">
        <f t="shared" si="8"/>
        <v>0</v>
      </c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3"/>
      <c r="CE319" s="22" t="s">
        <v>122</v>
      </c>
      <c r="CF319" s="43"/>
      <c r="CG319" s="22" t="s">
        <v>122</v>
      </c>
      <c r="CH319" s="22" t="s">
        <v>122</v>
      </c>
    </row>
    <row r="320" spans="1:86" ht="15.75">
      <c r="A320" s="29">
        <v>287</v>
      </c>
      <c r="B320" s="42"/>
      <c r="C320" s="27"/>
      <c r="D320" s="41"/>
      <c r="E320" s="22" t="s">
        <v>122</v>
      </c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4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30">
        <f t="shared" si="8"/>
        <v>0</v>
      </c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3"/>
      <c r="CE320" s="22" t="s">
        <v>122</v>
      </c>
      <c r="CF320" s="43"/>
      <c r="CG320" s="22" t="s">
        <v>122</v>
      </c>
      <c r="CH320" s="22" t="s">
        <v>122</v>
      </c>
    </row>
    <row r="321" spans="1:86" ht="15.75">
      <c r="A321" s="29">
        <v>288</v>
      </c>
      <c r="B321" s="42"/>
      <c r="C321" s="27"/>
      <c r="D321" s="41"/>
      <c r="E321" s="22" t="s">
        <v>122</v>
      </c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4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30">
        <f t="shared" si="8"/>
        <v>0</v>
      </c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3"/>
      <c r="CE321" s="22" t="s">
        <v>122</v>
      </c>
      <c r="CF321" s="43"/>
      <c r="CG321" s="22" t="s">
        <v>122</v>
      </c>
      <c r="CH321" s="22" t="s">
        <v>122</v>
      </c>
    </row>
    <row r="322" spans="1:86" ht="15.75">
      <c r="A322" s="29">
        <v>289</v>
      </c>
      <c r="B322" s="42"/>
      <c r="C322" s="27"/>
      <c r="D322" s="41"/>
      <c r="E322" s="22" t="s">
        <v>122</v>
      </c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4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30">
        <f t="shared" si="8"/>
        <v>0</v>
      </c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3"/>
      <c r="CE322" s="22" t="s">
        <v>122</v>
      </c>
      <c r="CF322" s="43"/>
      <c r="CG322" s="22" t="s">
        <v>122</v>
      </c>
      <c r="CH322" s="22" t="s">
        <v>122</v>
      </c>
    </row>
    <row r="323" spans="1:86" ht="15.75">
      <c r="A323" s="29">
        <v>290</v>
      </c>
      <c r="B323" s="42"/>
      <c r="C323" s="27"/>
      <c r="D323" s="41"/>
      <c r="E323" s="22" t="s">
        <v>122</v>
      </c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4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30">
        <f t="shared" si="8"/>
        <v>0</v>
      </c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3"/>
      <c r="CE323" s="22" t="s">
        <v>122</v>
      </c>
      <c r="CF323" s="43"/>
      <c r="CG323" s="22" t="s">
        <v>122</v>
      </c>
      <c r="CH323" s="22" t="s">
        <v>122</v>
      </c>
    </row>
    <row r="324" spans="1:86" ht="15.75">
      <c r="A324" s="29">
        <v>291</v>
      </c>
      <c r="B324" s="42"/>
      <c r="C324" s="27"/>
      <c r="D324" s="41"/>
      <c r="E324" s="22" t="s">
        <v>122</v>
      </c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4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30">
        <f t="shared" si="8"/>
        <v>0</v>
      </c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3"/>
      <c r="CE324" s="22" t="s">
        <v>122</v>
      </c>
      <c r="CF324" s="43"/>
      <c r="CG324" s="22" t="s">
        <v>122</v>
      </c>
      <c r="CH324" s="22" t="s">
        <v>122</v>
      </c>
    </row>
    <row r="325" spans="1:86" ht="15.75">
      <c r="A325" s="29">
        <v>292</v>
      </c>
      <c r="B325" s="42"/>
      <c r="C325" s="27"/>
      <c r="D325" s="41"/>
      <c r="E325" s="22" t="s">
        <v>122</v>
      </c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4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30">
        <f t="shared" si="8"/>
        <v>0</v>
      </c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3"/>
      <c r="CE325" s="22" t="s">
        <v>122</v>
      </c>
      <c r="CF325" s="43"/>
      <c r="CG325" s="22" t="s">
        <v>122</v>
      </c>
      <c r="CH325" s="22" t="s">
        <v>122</v>
      </c>
    </row>
    <row r="326" spans="1:86" ht="15.75">
      <c r="A326" s="29">
        <v>293</v>
      </c>
      <c r="B326" s="42"/>
      <c r="C326" s="27"/>
      <c r="D326" s="41"/>
      <c r="E326" s="22" t="s">
        <v>122</v>
      </c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4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30">
        <f t="shared" si="8"/>
        <v>0</v>
      </c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3"/>
      <c r="CE326" s="22" t="s">
        <v>122</v>
      </c>
      <c r="CF326" s="43"/>
      <c r="CG326" s="22" t="s">
        <v>122</v>
      </c>
      <c r="CH326" s="22" t="s">
        <v>122</v>
      </c>
    </row>
    <row r="327" spans="1:86" ht="15.75">
      <c r="A327" s="29">
        <v>294</v>
      </c>
      <c r="B327" s="42"/>
      <c r="C327" s="27"/>
      <c r="D327" s="41"/>
      <c r="E327" s="22" t="s">
        <v>122</v>
      </c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4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30">
        <f t="shared" si="8"/>
        <v>0</v>
      </c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3"/>
      <c r="CE327" s="22" t="s">
        <v>122</v>
      </c>
      <c r="CF327" s="43"/>
      <c r="CG327" s="22" t="s">
        <v>122</v>
      </c>
      <c r="CH327" s="22" t="s">
        <v>122</v>
      </c>
    </row>
    <row r="328" spans="1:86" ht="15.75">
      <c r="A328" s="29">
        <v>295</v>
      </c>
      <c r="B328" s="42"/>
      <c r="C328" s="27"/>
      <c r="D328" s="41"/>
      <c r="E328" s="22" t="s">
        <v>122</v>
      </c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4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30">
        <f t="shared" si="8"/>
        <v>0</v>
      </c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3"/>
      <c r="CE328" s="22" t="s">
        <v>122</v>
      </c>
      <c r="CF328" s="43"/>
      <c r="CG328" s="22" t="s">
        <v>122</v>
      </c>
      <c r="CH328" s="22" t="s">
        <v>122</v>
      </c>
    </row>
    <row r="329" spans="1:86" ht="15.75">
      <c r="A329" s="29">
        <v>296</v>
      </c>
      <c r="B329" s="42"/>
      <c r="C329" s="27"/>
      <c r="D329" s="41"/>
      <c r="E329" s="22" t="s">
        <v>122</v>
      </c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4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30">
        <f t="shared" si="8"/>
        <v>0</v>
      </c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3"/>
      <c r="CE329" s="22" t="s">
        <v>122</v>
      </c>
      <c r="CF329" s="43"/>
      <c r="CG329" s="22" t="s">
        <v>122</v>
      </c>
      <c r="CH329" s="22" t="s">
        <v>122</v>
      </c>
    </row>
    <row r="330" spans="1:86" ht="15.75">
      <c r="A330" s="29">
        <v>297</v>
      </c>
      <c r="B330" s="42"/>
      <c r="C330" s="27"/>
      <c r="D330" s="41"/>
      <c r="E330" s="22" t="s">
        <v>122</v>
      </c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4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30">
        <f t="shared" si="8"/>
        <v>0</v>
      </c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3"/>
      <c r="CE330" s="22" t="s">
        <v>122</v>
      </c>
      <c r="CF330" s="43"/>
      <c r="CG330" s="22" t="s">
        <v>122</v>
      </c>
      <c r="CH330" s="22" t="s">
        <v>122</v>
      </c>
    </row>
    <row r="331" spans="1:86" ht="15.75">
      <c r="A331" s="29">
        <v>298</v>
      </c>
      <c r="B331" s="42"/>
      <c r="C331" s="27"/>
      <c r="D331" s="41"/>
      <c r="E331" s="22" t="s">
        <v>122</v>
      </c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4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30">
        <f t="shared" si="8"/>
        <v>0</v>
      </c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3"/>
      <c r="CE331" s="22" t="s">
        <v>122</v>
      </c>
      <c r="CF331" s="43"/>
      <c r="CG331" s="22" t="s">
        <v>122</v>
      </c>
      <c r="CH331" s="22" t="s">
        <v>122</v>
      </c>
    </row>
    <row r="332" spans="1:86" ht="15.75">
      <c r="A332" s="29">
        <v>299</v>
      </c>
      <c r="B332" s="42"/>
      <c r="C332" s="27"/>
      <c r="D332" s="41"/>
      <c r="E332" s="22" t="s">
        <v>122</v>
      </c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4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30">
        <f t="shared" si="8"/>
        <v>0</v>
      </c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3"/>
      <c r="CE332" s="22" t="s">
        <v>122</v>
      </c>
      <c r="CF332" s="43"/>
      <c r="CG332" s="22" t="s">
        <v>122</v>
      </c>
      <c r="CH332" s="22" t="s">
        <v>122</v>
      </c>
    </row>
    <row r="333" spans="1:86" ht="15.75">
      <c r="A333" s="29">
        <v>300</v>
      </c>
      <c r="B333" s="42"/>
      <c r="C333" s="27"/>
      <c r="D333" s="41"/>
      <c r="E333" s="22" t="s">
        <v>122</v>
      </c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4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30">
        <f t="shared" si="8"/>
        <v>0</v>
      </c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3"/>
      <c r="CE333" s="22" t="s">
        <v>122</v>
      </c>
      <c r="CF333" s="43"/>
      <c r="CG333" s="22" t="s">
        <v>122</v>
      </c>
      <c r="CH333" s="22" t="s">
        <v>122</v>
      </c>
    </row>
  </sheetData>
  <sheetProtection password="CC6F" sheet="1"/>
  <mergeCells count="81">
    <mergeCell ref="CD19:CH20"/>
    <mergeCell ref="CD21:CE22"/>
    <mergeCell ref="CF21:CH22"/>
    <mergeCell ref="AW21:BC21"/>
    <mergeCell ref="D21:D23"/>
    <mergeCell ref="AE21:AF22"/>
    <mergeCell ref="BD23:BE23"/>
    <mergeCell ref="L21:M22"/>
    <mergeCell ref="J22:K22"/>
    <mergeCell ref="AU21:AU23"/>
    <mergeCell ref="BX22:BZ22"/>
    <mergeCell ref="CA22:CC22"/>
    <mergeCell ref="AW22:AZ22"/>
    <mergeCell ref="BR22:BT22"/>
    <mergeCell ref="F22:F23"/>
    <mergeCell ref="G22:G23"/>
    <mergeCell ref="BN22:BN23"/>
    <mergeCell ref="AV21:AV23"/>
    <mergeCell ref="AW23:AX23"/>
    <mergeCell ref="BD21:BL21"/>
    <mergeCell ref="BA22:BC22"/>
    <mergeCell ref="AI22:AI23"/>
    <mergeCell ref="A19:A20"/>
    <mergeCell ref="BU22:BW22"/>
    <mergeCell ref="BN21:CC21"/>
    <mergeCell ref="BG23:BH23"/>
    <mergeCell ref="BJ22:BL22"/>
    <mergeCell ref="BD22:BF22"/>
    <mergeCell ref="BM21:BM23"/>
    <mergeCell ref="Y21:AD21"/>
    <mergeCell ref="AB22:AB23"/>
    <mergeCell ref="AC22:AC23"/>
    <mergeCell ref="AD22:AD23"/>
    <mergeCell ref="AG21:AG23"/>
    <mergeCell ref="AU33:BL33"/>
    <mergeCell ref="C21:C23"/>
    <mergeCell ref="H22:I22"/>
    <mergeCell ref="S21:T22"/>
    <mergeCell ref="U21:U23"/>
    <mergeCell ref="AY23:AZ23"/>
    <mergeCell ref="AJ22:AJ23"/>
    <mergeCell ref="AI21:AM21"/>
    <mergeCell ref="AN21:AR21"/>
    <mergeCell ref="BA23:BB23"/>
    <mergeCell ref="A21:A23"/>
    <mergeCell ref="AS21:AS23"/>
    <mergeCell ref="AM22:AM23"/>
    <mergeCell ref="V21:V23"/>
    <mergeCell ref="AT21:AT23"/>
    <mergeCell ref="Q21:R22"/>
    <mergeCell ref="AH21:AH23"/>
    <mergeCell ref="N21:N23"/>
    <mergeCell ref="B21:B23"/>
    <mergeCell ref="AI19:AS20"/>
    <mergeCell ref="V19:AH20"/>
    <mergeCell ref="L19:U20"/>
    <mergeCell ref="D19:K20"/>
    <mergeCell ref="AT19:BM20"/>
    <mergeCell ref="BJ23:BK23"/>
    <mergeCell ref="W21:W23"/>
    <mergeCell ref="O21:P22"/>
    <mergeCell ref="AK22:AK23"/>
    <mergeCell ref="AL22:AL23"/>
    <mergeCell ref="BN19:CC20"/>
    <mergeCell ref="V32:AH32"/>
    <mergeCell ref="AT32:BM32"/>
    <mergeCell ref="AN22:AN23"/>
    <mergeCell ref="AO22:AO23"/>
    <mergeCell ref="AP22:AP23"/>
    <mergeCell ref="AQ22:AQ23"/>
    <mergeCell ref="BG22:BI22"/>
    <mergeCell ref="AR22:AR23"/>
    <mergeCell ref="BO22:BQ22"/>
    <mergeCell ref="B19:B20"/>
    <mergeCell ref="X21:X23"/>
    <mergeCell ref="Y22:Y23"/>
    <mergeCell ref="Z22:Z23"/>
    <mergeCell ref="AA22:AA23"/>
    <mergeCell ref="E21:E23"/>
    <mergeCell ref="F21:K21"/>
    <mergeCell ref="C19:C20"/>
  </mergeCells>
  <dataValidations count="7">
    <dataValidation type="list" allowBlank="1" showInputMessage="1" showErrorMessage="1" prompt="Выберите из списка" sqref="D34:D333">
      <formula1>$D$24:$D$30</formula1>
    </dataValidation>
    <dataValidation allowBlank="1" showInputMessage="1" showErrorMessage="1" promptTitle="Пример для заполнения:" prompt="&quot;МКОУ СОШ №6 г.Сортавала&quot; или &quot; МКОУ Рускеальская ООШ&quot;" sqref="C34:C333"/>
    <dataValidation type="whole" allowBlank="1" showInputMessage="1" showErrorMessage="1" prompt="тыс. руб." sqref="BO34:CC333">
      <formula1>0</formula1>
      <formula2>999999</formula2>
    </dataValidation>
    <dataValidation type="whole" allowBlank="1" showInputMessage="1" showErrorMessage="1" error="Введите число" sqref="F34:K333">
      <formula1>0</formula1>
      <formula2>100000</formula2>
    </dataValidation>
    <dataValidation type="whole" allowBlank="1" showInputMessage="1" showErrorMessage="1" prompt="Введите число &quot;0&quot; или &quot;1&quot;" error="Введено число больше &quot;1&quot;" sqref="L34:BB333 BD34:BL333 CD34:CD333 CF34:CF333">
      <formula1>0</formula1>
      <formula2>1</formula2>
    </dataValidation>
    <dataValidation type="list" allowBlank="1" showInputMessage="1" showErrorMessage="1" prompt="Выберите из списка" sqref="B34:B333">
      <formula1>$B$1:$B$18</formula1>
    </dataValidation>
    <dataValidation type="decimal" allowBlank="1" showInputMessage="1" showErrorMessage="1" prompt="Ведите целое число от 0 до 100 без знака &quot;%&quot;" sqref="BC34:BC333 BM34:BM333">
      <formula1>0</formula1>
      <formula2>100</formula2>
    </dataValidation>
  </dataValidations>
  <hyperlinks>
    <hyperlink ref="CH23" location="'Не готовы к 1 сентября'!R1C1" display="Примечание *** (таблица 7а)"/>
  </hyperlinks>
  <printOptions/>
  <pageMargins left="0.07874015748031496" right="0.07874015748031496" top="0.5905511811023623" bottom="0.7480314960629921" header="0.31496062992125984" footer="0.31496062992125984"/>
  <pageSetup horizontalDpi="600" verticalDpi="600" orientation="landscape" paperSize="9" r:id="rId1"/>
  <headerFooter>
    <oddFooter>&amp;R&amp;P</oddFooter>
  </headerFooter>
  <colBreaks count="6" manualBreakCount="6">
    <brk id="11" min="18" max="30" man="1"/>
    <brk id="21" min="18" max="30" man="1"/>
    <brk id="34" min="18" max="30" man="1"/>
    <brk id="45" min="18" max="30" man="1"/>
    <brk id="65" min="18" max="30" man="1"/>
    <brk id="81" min="18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7109375" style="0" customWidth="1"/>
    <col min="2" max="2" width="25.8515625" style="0" customWidth="1"/>
    <col min="3" max="3" width="23.140625" style="0" customWidth="1"/>
    <col min="4" max="4" width="20.140625" style="0" customWidth="1"/>
    <col min="5" max="5" width="24.57421875" style="0" customWidth="1"/>
    <col min="6" max="6" width="14.7109375" style="0" customWidth="1"/>
    <col min="7" max="7" width="15.57421875" style="0" customWidth="1"/>
    <col min="8" max="8" width="27.00390625" style="0" customWidth="1"/>
    <col min="9" max="9" width="14.00390625" style="0" customWidth="1"/>
  </cols>
  <sheetData>
    <row r="1" ht="15.75">
      <c r="B1" s="1" t="s">
        <v>102</v>
      </c>
    </row>
    <row r="2" spans="1:9" ht="31.5">
      <c r="A2" s="11"/>
      <c r="B2" s="11"/>
      <c r="C2" s="11"/>
      <c r="D2" s="11"/>
      <c r="E2" s="11"/>
      <c r="F2" s="11"/>
      <c r="G2" s="11"/>
      <c r="H2" s="11"/>
      <c r="I2" s="12" t="s">
        <v>103</v>
      </c>
    </row>
    <row r="3" spans="1:9" ht="63">
      <c r="A3" s="2" t="s">
        <v>12</v>
      </c>
      <c r="B3" s="2" t="s">
        <v>0</v>
      </c>
      <c r="C3" s="2" t="s">
        <v>51</v>
      </c>
      <c r="D3" s="2" t="s">
        <v>52</v>
      </c>
      <c r="E3" s="2" t="s">
        <v>53</v>
      </c>
      <c r="F3" s="2" t="s">
        <v>54</v>
      </c>
      <c r="G3" s="2" t="s">
        <v>55</v>
      </c>
      <c r="H3" s="2" t="s">
        <v>56</v>
      </c>
      <c r="I3" s="2" t="s">
        <v>57</v>
      </c>
    </row>
    <row r="4" spans="1:9" ht="15.75">
      <c r="A4" s="7">
        <v>1</v>
      </c>
      <c r="B4" s="4"/>
      <c r="C4" s="4"/>
      <c r="D4" s="4"/>
      <c r="E4" s="4"/>
      <c r="F4" s="4"/>
      <c r="G4" s="4"/>
      <c r="H4" s="4"/>
      <c r="I4" s="4"/>
    </row>
    <row r="5" spans="1:9" ht="15.75">
      <c r="A5" s="6">
        <v>2</v>
      </c>
      <c r="B5" s="4"/>
      <c r="C5" s="4"/>
      <c r="D5" s="4"/>
      <c r="E5" s="4"/>
      <c r="F5" s="4"/>
      <c r="G5" s="4"/>
      <c r="H5" s="4"/>
      <c r="I5" s="4"/>
    </row>
    <row r="6" spans="1:9" ht="15.75">
      <c r="A6" s="6">
        <v>3</v>
      </c>
      <c r="B6" s="4"/>
      <c r="C6" s="4"/>
      <c r="D6" s="4"/>
      <c r="E6" s="4"/>
      <c r="F6" s="4"/>
      <c r="G6" s="4"/>
      <c r="H6" s="4"/>
      <c r="I6" s="4"/>
    </row>
    <row r="7" spans="1:9" ht="15.75">
      <c r="A7" s="6"/>
      <c r="B7" s="4"/>
      <c r="C7" s="4"/>
      <c r="D7" s="4"/>
      <c r="E7" s="4"/>
      <c r="F7" s="4"/>
      <c r="G7" s="4"/>
      <c r="H7" s="4"/>
      <c r="I7" s="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5" zoomScaleNormal="85" zoomScalePageLayoutView="0" workbookViewId="0" topLeftCell="A1">
      <selection activeCell="E20" sqref="E20"/>
    </sheetView>
  </sheetViews>
  <sheetFormatPr defaultColWidth="9.140625" defaultRowHeight="15"/>
  <cols>
    <col min="1" max="1" width="32.7109375" style="1" customWidth="1"/>
    <col min="2" max="2" width="19.57421875" style="1" customWidth="1"/>
    <col min="3" max="3" width="12.28125" style="1" customWidth="1"/>
    <col min="4" max="4" width="13.7109375" style="1" customWidth="1"/>
    <col min="5" max="5" width="20.421875" style="1" customWidth="1"/>
    <col min="6" max="6" width="20.28125" style="1" customWidth="1"/>
    <col min="7" max="7" width="19.7109375" style="1" customWidth="1"/>
    <col min="8" max="8" width="18.421875" style="1" customWidth="1"/>
    <col min="9" max="9" width="17.57421875" style="1" customWidth="1"/>
    <col min="10" max="16384" width="9.140625" style="1" customWidth="1"/>
  </cols>
  <sheetData>
    <row r="1" ht="15.75">
      <c r="A1" s="1" t="s">
        <v>105</v>
      </c>
    </row>
    <row r="2" spans="1:9" ht="15.75">
      <c r="A2" s="46" t="s">
        <v>58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6" t="s">
        <v>147</v>
      </c>
      <c r="B3" s="46"/>
      <c r="C3" s="46"/>
      <c r="D3" s="46"/>
      <c r="E3" s="46"/>
      <c r="F3" s="46"/>
      <c r="G3" s="46"/>
      <c r="H3" s="46"/>
      <c r="I3" s="46"/>
    </row>
    <row r="4" ht="15.75">
      <c r="I4" s="8" t="s">
        <v>104</v>
      </c>
    </row>
    <row r="5" spans="1:9" ht="51.75" customHeight="1">
      <c r="A5" s="68" t="s">
        <v>59</v>
      </c>
      <c r="B5" s="68" t="s">
        <v>60</v>
      </c>
      <c r="C5" s="68" t="s">
        <v>61</v>
      </c>
      <c r="D5" s="68"/>
      <c r="E5" s="68" t="s">
        <v>64</v>
      </c>
      <c r="F5" s="68"/>
      <c r="G5" s="68" t="s">
        <v>67</v>
      </c>
      <c r="H5" s="68" t="s">
        <v>68</v>
      </c>
      <c r="I5" s="68"/>
    </row>
    <row r="6" spans="1:9" ht="63">
      <c r="A6" s="68"/>
      <c r="B6" s="68"/>
      <c r="C6" s="2" t="s">
        <v>62</v>
      </c>
      <c r="D6" s="2" t="s">
        <v>63</v>
      </c>
      <c r="E6" s="2" t="s">
        <v>65</v>
      </c>
      <c r="F6" s="2" t="s">
        <v>66</v>
      </c>
      <c r="G6" s="68"/>
      <c r="H6" s="2" t="s">
        <v>69</v>
      </c>
      <c r="I6" s="2" t="s">
        <v>70</v>
      </c>
    </row>
    <row r="7" spans="1:9" ht="31.5">
      <c r="A7" s="4" t="s">
        <v>5</v>
      </c>
      <c r="B7" s="5"/>
      <c r="C7" s="5"/>
      <c r="D7" s="5"/>
      <c r="E7" s="5"/>
      <c r="F7" s="5"/>
      <c r="G7" s="5"/>
      <c r="H7" s="5"/>
      <c r="I7" s="5"/>
    </row>
    <row r="8" spans="1:9" ht="31.5">
      <c r="A8" s="4" t="s">
        <v>6</v>
      </c>
      <c r="B8" s="5"/>
      <c r="C8" s="5"/>
      <c r="D8" s="5"/>
      <c r="E8" s="5"/>
      <c r="F8" s="5"/>
      <c r="G8" s="5"/>
      <c r="H8" s="5"/>
      <c r="I8" s="5"/>
    </row>
    <row r="9" spans="1:9" ht="15.75">
      <c r="A9" s="4" t="s">
        <v>7</v>
      </c>
      <c r="B9" s="5"/>
      <c r="C9" s="5"/>
      <c r="D9" s="5"/>
      <c r="E9" s="5"/>
      <c r="F9" s="5"/>
      <c r="G9" s="5"/>
      <c r="H9" s="5"/>
      <c r="I9" s="5"/>
    </row>
    <row r="10" spans="1:9" ht="31.5">
      <c r="A10" s="4" t="s">
        <v>8</v>
      </c>
      <c r="B10" s="5"/>
      <c r="C10" s="5"/>
      <c r="D10" s="5"/>
      <c r="E10" s="5"/>
      <c r="F10" s="5"/>
      <c r="G10" s="5"/>
      <c r="H10" s="5"/>
      <c r="I10" s="5"/>
    </row>
    <row r="11" spans="1:9" ht="15.75">
      <c r="A11" s="4" t="s">
        <v>9</v>
      </c>
      <c r="B11" s="5"/>
      <c r="C11" s="5"/>
      <c r="D11" s="5"/>
      <c r="E11" s="5"/>
      <c r="F11" s="5"/>
      <c r="G11" s="5"/>
      <c r="H11" s="5"/>
      <c r="I11" s="5"/>
    </row>
    <row r="12" spans="1:9" ht="63">
      <c r="A12" s="4" t="s">
        <v>10</v>
      </c>
      <c r="B12" s="5"/>
      <c r="C12" s="5"/>
      <c r="D12" s="5"/>
      <c r="E12" s="14"/>
      <c r="F12" s="5"/>
      <c r="G12" s="5"/>
      <c r="H12" s="5"/>
      <c r="I12" s="5"/>
    </row>
    <row r="13" spans="1:9" ht="31.5">
      <c r="A13" s="4" t="s">
        <v>11</v>
      </c>
      <c r="B13" s="3"/>
      <c r="C13" s="3"/>
      <c r="D13" s="3"/>
      <c r="E13" s="3"/>
      <c r="F13" s="3"/>
      <c r="G13" s="3"/>
      <c r="H13" s="3"/>
      <c r="I13" s="3"/>
    </row>
    <row r="14" ht="15.75">
      <c r="A14" s="13"/>
    </row>
    <row r="15" ht="15.75">
      <c r="A15" s="1" t="s">
        <v>71</v>
      </c>
    </row>
    <row r="19" ht="15.75">
      <c r="A19" s="1" t="s">
        <v>146</v>
      </c>
    </row>
    <row r="20" spans="1:8" ht="15.75">
      <c r="A20" s="1" t="s">
        <v>106</v>
      </c>
      <c r="H20" s="1" t="s">
        <v>72</v>
      </c>
    </row>
    <row r="23" spans="1:8" ht="15.75">
      <c r="A23" s="1" t="s">
        <v>107</v>
      </c>
      <c r="H23" s="1" t="s">
        <v>72</v>
      </c>
    </row>
    <row r="26" spans="1:8" ht="15.75">
      <c r="A26" s="1" t="s">
        <v>108</v>
      </c>
      <c r="H26" s="1" t="s">
        <v>72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G6"/>
    <mergeCell ref="H5:I5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2014-04-09T07:09:34Z</cp:lastPrinted>
  <dcterms:created xsi:type="dcterms:W3CDTF">2012-07-12T10:53:13Z</dcterms:created>
  <dcterms:modified xsi:type="dcterms:W3CDTF">2014-04-09T07:09:51Z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