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Titles" localSheetId="0">'стр.1'!$8:$10</definedName>
    <definedName name="_xlnm.Print_Area" localSheetId="0">'стр.1'!$A$1:$O$192</definedName>
  </definedNames>
  <calcPr fullCalcOnLoad="1"/>
</workbook>
</file>

<file path=xl/sharedStrings.xml><?xml version="1.0" encoding="utf-8"?>
<sst xmlns="http://schemas.openxmlformats.org/spreadsheetml/2006/main" count="358" uniqueCount="53">
  <si>
    <t>к Типовой форме лесного плана</t>
  </si>
  <si>
    <t>субъекта Российской Федерации</t>
  </si>
  <si>
    <t>Леса, расположенные на землях лесного фонда</t>
  </si>
  <si>
    <t>Леса, расположенные на землях обороны и безопасности</t>
  </si>
  <si>
    <t>Ед.
изм.</t>
  </si>
  <si>
    <t>Наименование лесничества, лесопарка</t>
  </si>
  <si>
    <t>Объемы по годам</t>
  </si>
  <si>
    <t>Городские леса</t>
  </si>
  <si>
    <t>Леса, расположенные на землях особо охраняемых природных территорий</t>
  </si>
  <si>
    <t>Наименование мероприятий</t>
  </si>
  <si>
    <t>Всего по лесам, расположенным на землях лесного фонда (по видам мероприятий)</t>
  </si>
  <si>
    <t>Всего по лесам, расположенным на землях обороны и безопасности (по видам мероприятий)</t>
  </si>
  <si>
    <t>Всего по городским лесам (по видам мероприятий)</t>
  </si>
  <si>
    <t>Всего по лесам, расположенным на землях особо охраняемых природных территорий (по видам мероприятий)</t>
  </si>
  <si>
    <t>Всего по субъекту Российской Федерации (по видам мероприятий)</t>
  </si>
  <si>
    <t>Планируемые мероприятия по воспроизводству лесов</t>
  </si>
  <si>
    <t>Приложение 19</t>
  </si>
  <si>
    <t>и лесоразведению, осуществляемые арендаторами</t>
  </si>
  <si>
    <t>Беломорское</t>
  </si>
  <si>
    <t>га</t>
  </si>
  <si>
    <t>Калевальское</t>
  </si>
  <si>
    <t>Кемское</t>
  </si>
  <si>
    <t>Кондопожское</t>
  </si>
  <si>
    <t>Костомукшское</t>
  </si>
  <si>
    <t>Лахденпохское</t>
  </si>
  <si>
    <t>Лоухское</t>
  </si>
  <si>
    <t>Медвежьегорское</t>
  </si>
  <si>
    <t>Муезерское</t>
  </si>
  <si>
    <t>Олонецкое</t>
  </si>
  <si>
    <t>Питкярантское</t>
  </si>
  <si>
    <t>Прионежское</t>
  </si>
  <si>
    <t>Пряжинское</t>
  </si>
  <si>
    <t>Пудожское</t>
  </si>
  <si>
    <t>Сегежское</t>
  </si>
  <si>
    <t>Сортавальское</t>
  </si>
  <si>
    <t>Суоярвское</t>
  </si>
  <si>
    <t>Итого:</t>
  </si>
  <si>
    <t>Естественное возобновление</t>
  </si>
  <si>
    <t>Рубки ухода в молодняках (осветление, прочистка):</t>
  </si>
  <si>
    <t>Прореживание</t>
  </si>
  <si>
    <t>Дополнение лесных культур</t>
  </si>
  <si>
    <t>Всего
на плани-руемый период (2009-2018)</t>
  </si>
  <si>
    <t>год, предшествующий разработке лесного плана (2007)</t>
  </si>
  <si>
    <t>Комбинированное лесовосстановление</t>
  </si>
  <si>
    <t>Естественное лесовосстановление (содействие естественному лесовосстановлению)</t>
  </si>
  <si>
    <t>Искусственное лесовосстановление (создание лесных культур)</t>
  </si>
  <si>
    <t>Обработка почвы под лесные культуры</t>
  </si>
  <si>
    <t>Агротехнический уход за лесными культурами                      (в пересчете на однократный)</t>
  </si>
  <si>
    <t>Заготовка семян лесных растений</t>
  </si>
  <si>
    <t>Искусственное лесовосстановление создание лесных культур)</t>
  </si>
  <si>
    <t>Комбинорованное лесовосстановление</t>
  </si>
  <si>
    <t>Обработка  почвы под лесные культуры</t>
  </si>
  <si>
    <t>Естественное лесовосстановление  (содействие естественному лесовосстановлению)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</si>
</sst>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tabSelected="1" view="pageBreakPreview" zoomScaleSheetLayoutView="100" zoomScalePageLayoutView="0" workbookViewId="0" topLeftCell="A163">
      <selection activeCell="B186" sqref="B186"/>
    </sheetView>
  </sheetViews>
  <sheetFormatPr defaultColWidth="9.00390625" defaultRowHeight="12.75"/>
  <cols>
    <col min="1" max="1" width="18.375" style="1" customWidth="1"/>
    <col min="2" max="2" width="20.00390625" style="1" customWidth="1"/>
    <col min="3" max="3" width="8.375" style="1" customWidth="1"/>
    <col min="4" max="4" width="21.00390625" style="1" customWidth="1"/>
    <col min="5" max="14" width="6.125" style="1" customWidth="1"/>
    <col min="15" max="15" width="11.625" style="1" customWidth="1"/>
    <col min="16" max="16384" width="9.125" style="1" customWidth="1"/>
  </cols>
  <sheetData>
    <row r="1" s="2" customFormat="1" ht="12">
      <c r="O1" s="7" t="s">
        <v>16</v>
      </c>
    </row>
    <row r="2" s="2" customFormat="1" ht="12">
      <c r="O2" s="7" t="s">
        <v>0</v>
      </c>
    </row>
    <row r="3" s="2" customFormat="1" ht="12">
      <c r="O3" s="7" t="s">
        <v>1</v>
      </c>
    </row>
    <row r="5" spans="1:15" s="3" customFormat="1" ht="15.75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3" customFormat="1" ht="15.75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15" s="5" customFormat="1" ht="15" customHeight="1">
      <c r="A8" s="22" t="s">
        <v>5</v>
      </c>
      <c r="B8" s="22" t="s">
        <v>9</v>
      </c>
      <c r="C8" s="22" t="s">
        <v>4</v>
      </c>
      <c r="D8" s="23" t="s">
        <v>6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2" t="s">
        <v>41</v>
      </c>
    </row>
    <row r="9" spans="1:15" s="5" customFormat="1" ht="60">
      <c r="A9" s="22"/>
      <c r="B9" s="22"/>
      <c r="C9" s="22"/>
      <c r="D9" s="4" t="s">
        <v>42</v>
      </c>
      <c r="E9" s="4">
        <v>2009</v>
      </c>
      <c r="F9" s="4">
        <v>2010</v>
      </c>
      <c r="G9" s="4">
        <v>2011</v>
      </c>
      <c r="H9" s="4">
        <v>2012</v>
      </c>
      <c r="I9" s="4">
        <v>2013</v>
      </c>
      <c r="J9" s="4">
        <v>2014</v>
      </c>
      <c r="K9" s="4">
        <v>2015</v>
      </c>
      <c r="L9" s="4">
        <v>2016</v>
      </c>
      <c r="M9" s="4">
        <v>2017</v>
      </c>
      <c r="N9" s="4">
        <v>2018</v>
      </c>
      <c r="O9" s="22"/>
    </row>
    <row r="10" spans="1:15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</row>
    <row r="11" spans="1:15" ht="15" customHeight="1">
      <c r="A11" s="15" t="s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11" customFormat="1" ht="15" customHeight="1">
      <c r="A12" s="10" t="s">
        <v>18</v>
      </c>
      <c r="B12" s="17" t="s">
        <v>45</v>
      </c>
      <c r="C12" s="6" t="s">
        <v>19</v>
      </c>
      <c r="D12" s="13">
        <v>0</v>
      </c>
      <c r="E12" s="13">
        <v>381</v>
      </c>
      <c r="F12" s="13">
        <v>347</v>
      </c>
      <c r="G12" s="13">
        <v>160</v>
      </c>
      <c r="H12" s="13">
        <v>37</v>
      </c>
      <c r="I12" s="13">
        <v>66</v>
      </c>
      <c r="J12" s="13">
        <v>216</v>
      </c>
      <c r="K12" s="13">
        <v>116</v>
      </c>
      <c r="L12" s="13">
        <v>116</v>
      </c>
      <c r="M12" s="13">
        <v>128</v>
      </c>
      <c r="N12" s="13">
        <v>148</v>
      </c>
      <c r="O12" s="13">
        <v>1735</v>
      </c>
    </row>
    <row r="13" spans="1:15" s="11" customFormat="1" ht="15" customHeight="1">
      <c r="A13" s="10" t="s">
        <v>20</v>
      </c>
      <c r="B13" s="18"/>
      <c r="C13" s="6" t="s">
        <v>19</v>
      </c>
      <c r="D13" s="13">
        <v>431</v>
      </c>
      <c r="E13" s="13">
        <v>374</v>
      </c>
      <c r="F13" s="13">
        <v>299</v>
      </c>
      <c r="G13" s="13">
        <v>437</v>
      </c>
      <c r="H13" s="13">
        <v>363</v>
      </c>
      <c r="I13" s="13">
        <v>296</v>
      </c>
      <c r="J13" s="13">
        <v>399</v>
      </c>
      <c r="K13" s="13">
        <v>399</v>
      </c>
      <c r="L13" s="13">
        <v>399</v>
      </c>
      <c r="M13" s="13">
        <v>399</v>
      </c>
      <c r="N13" s="13">
        <v>399</v>
      </c>
      <c r="O13" s="13">
        <v>3828</v>
      </c>
    </row>
    <row r="14" spans="1:15" s="11" customFormat="1" ht="15" customHeight="1">
      <c r="A14" s="10" t="s">
        <v>21</v>
      </c>
      <c r="B14" s="18"/>
      <c r="C14" s="6" t="s">
        <v>19</v>
      </c>
      <c r="D14" s="13">
        <v>0</v>
      </c>
      <c r="E14" s="13">
        <v>10</v>
      </c>
      <c r="F14" s="13">
        <v>0</v>
      </c>
      <c r="G14" s="13">
        <v>0</v>
      </c>
      <c r="H14" s="13">
        <v>41</v>
      </c>
      <c r="I14" s="13">
        <v>16</v>
      </c>
      <c r="J14" s="13">
        <v>16</v>
      </c>
      <c r="K14" s="13">
        <v>16</v>
      </c>
      <c r="L14" s="13">
        <v>16</v>
      </c>
      <c r="M14" s="13">
        <v>26</v>
      </c>
      <c r="N14" s="13">
        <v>26</v>
      </c>
      <c r="O14" s="13">
        <v>167</v>
      </c>
    </row>
    <row r="15" spans="1:15" s="11" customFormat="1" ht="15" customHeight="1">
      <c r="A15" s="12" t="s">
        <v>22</v>
      </c>
      <c r="B15" s="18"/>
      <c r="C15" s="6" t="s">
        <v>19</v>
      </c>
      <c r="D15" s="13">
        <v>956</v>
      </c>
      <c r="E15" s="13">
        <v>275</v>
      </c>
      <c r="F15" s="13">
        <v>415</v>
      </c>
      <c r="G15" s="13">
        <v>305</v>
      </c>
      <c r="H15" s="13">
        <v>213</v>
      </c>
      <c r="I15" s="13">
        <v>199</v>
      </c>
      <c r="J15" s="13">
        <v>211</v>
      </c>
      <c r="K15" s="13">
        <v>221</v>
      </c>
      <c r="L15" s="13">
        <v>221</v>
      </c>
      <c r="M15" s="13">
        <v>221</v>
      </c>
      <c r="N15" s="13">
        <v>221</v>
      </c>
      <c r="O15" s="13">
        <v>2494</v>
      </c>
    </row>
    <row r="16" spans="1:15" s="11" customFormat="1" ht="15" customHeight="1">
      <c r="A16" s="10" t="s">
        <v>23</v>
      </c>
      <c r="B16" s="18"/>
      <c r="C16" s="6"/>
      <c r="D16" s="13">
        <v>0</v>
      </c>
      <c r="E16" s="13">
        <v>131</v>
      </c>
      <c r="F16" s="13">
        <v>512</v>
      </c>
      <c r="G16" s="13">
        <v>594</v>
      </c>
      <c r="H16" s="13">
        <v>634</v>
      </c>
      <c r="I16" s="13">
        <v>449</v>
      </c>
      <c r="J16" s="13">
        <v>441</v>
      </c>
      <c r="K16" s="13">
        <v>438</v>
      </c>
      <c r="L16" s="13">
        <v>434</v>
      </c>
      <c r="M16" s="13">
        <v>434</v>
      </c>
      <c r="N16" s="13">
        <v>431</v>
      </c>
      <c r="O16" s="13">
        <v>4467</v>
      </c>
    </row>
    <row r="17" spans="1:15" s="11" customFormat="1" ht="15" customHeight="1">
      <c r="A17" s="10" t="s">
        <v>24</v>
      </c>
      <c r="B17" s="18"/>
      <c r="C17" s="6" t="s">
        <v>19</v>
      </c>
      <c r="D17" s="13">
        <v>0</v>
      </c>
      <c r="E17" s="13">
        <v>170</v>
      </c>
      <c r="F17" s="13">
        <v>86</v>
      </c>
      <c r="G17" s="13">
        <v>61</v>
      </c>
      <c r="H17" s="13">
        <v>109</v>
      </c>
      <c r="I17" s="13">
        <v>80</v>
      </c>
      <c r="J17" s="13">
        <v>303</v>
      </c>
      <c r="K17" s="13">
        <v>103</v>
      </c>
      <c r="L17" s="13">
        <v>103</v>
      </c>
      <c r="M17" s="13">
        <v>113</v>
      </c>
      <c r="N17" s="13">
        <v>113</v>
      </c>
      <c r="O17" s="13">
        <v>1241</v>
      </c>
    </row>
    <row r="18" spans="1:15" s="11" customFormat="1" ht="15" customHeight="1">
      <c r="A18" s="10" t="s">
        <v>25</v>
      </c>
      <c r="B18" s="18"/>
      <c r="C18" s="6" t="s">
        <v>19</v>
      </c>
      <c r="D18" s="13">
        <v>0</v>
      </c>
      <c r="E18" s="13">
        <v>172</v>
      </c>
      <c r="F18" s="13">
        <v>103</v>
      </c>
      <c r="G18" s="13">
        <v>26</v>
      </c>
      <c r="H18" s="13">
        <v>0</v>
      </c>
      <c r="I18" s="13">
        <v>50</v>
      </c>
      <c r="J18" s="13">
        <v>119</v>
      </c>
      <c r="K18" s="13">
        <v>119</v>
      </c>
      <c r="L18" s="13">
        <v>167</v>
      </c>
      <c r="M18" s="13">
        <v>167</v>
      </c>
      <c r="N18" s="13">
        <v>167</v>
      </c>
      <c r="O18" s="13">
        <v>1053</v>
      </c>
    </row>
    <row r="19" spans="1:15" s="11" customFormat="1" ht="15" customHeight="1">
      <c r="A19" s="10" t="s">
        <v>26</v>
      </c>
      <c r="B19" s="18"/>
      <c r="C19" s="6"/>
      <c r="D19" s="14">
        <v>0</v>
      </c>
      <c r="E19" s="14">
        <v>357</v>
      </c>
      <c r="F19" s="14">
        <v>854</v>
      </c>
      <c r="G19" s="14">
        <v>1424</v>
      </c>
      <c r="H19" s="14">
        <v>848</v>
      </c>
      <c r="I19" s="14">
        <v>507</v>
      </c>
      <c r="J19" s="14">
        <v>851</v>
      </c>
      <c r="K19" s="14">
        <v>651</v>
      </c>
      <c r="L19" s="14">
        <v>651</v>
      </c>
      <c r="M19" s="14">
        <v>651</v>
      </c>
      <c r="N19" s="14">
        <v>651</v>
      </c>
      <c r="O19" s="14">
        <v>7445</v>
      </c>
    </row>
    <row r="20" spans="1:15" s="11" customFormat="1" ht="15" customHeight="1">
      <c r="A20" s="12" t="s">
        <v>27</v>
      </c>
      <c r="B20" s="18"/>
      <c r="C20" s="6" t="s">
        <v>19</v>
      </c>
      <c r="D20" s="14">
        <v>538</v>
      </c>
      <c r="E20" s="14">
        <v>462</v>
      </c>
      <c r="F20" s="14">
        <v>942</v>
      </c>
      <c r="G20" s="14">
        <v>868</v>
      </c>
      <c r="H20" s="14">
        <v>768</v>
      </c>
      <c r="I20" s="14">
        <v>501</v>
      </c>
      <c r="J20" s="14">
        <v>606</v>
      </c>
      <c r="K20" s="14">
        <v>556</v>
      </c>
      <c r="L20" s="14">
        <v>556</v>
      </c>
      <c r="M20" s="14">
        <v>556</v>
      </c>
      <c r="N20" s="14">
        <v>556</v>
      </c>
      <c r="O20" s="14">
        <v>6568</v>
      </c>
    </row>
    <row r="21" spans="1:15" s="11" customFormat="1" ht="15" customHeight="1">
      <c r="A21" s="10" t="s">
        <v>28</v>
      </c>
      <c r="B21" s="18"/>
      <c r="C21" s="6" t="s">
        <v>19</v>
      </c>
      <c r="D21" s="13">
        <v>0</v>
      </c>
      <c r="E21" s="13">
        <v>364</v>
      </c>
      <c r="F21" s="13">
        <v>303</v>
      </c>
      <c r="G21" s="13">
        <v>371</v>
      </c>
      <c r="H21" s="13">
        <v>348</v>
      </c>
      <c r="I21" s="13">
        <v>390</v>
      </c>
      <c r="J21" s="13">
        <v>352</v>
      </c>
      <c r="K21" s="13">
        <v>352</v>
      </c>
      <c r="L21" s="13">
        <v>352</v>
      </c>
      <c r="M21" s="13">
        <v>352</v>
      </c>
      <c r="N21" s="13">
        <v>352</v>
      </c>
      <c r="O21" s="13">
        <v>3498</v>
      </c>
    </row>
    <row r="22" spans="1:15" s="11" customFormat="1" ht="15" customHeight="1">
      <c r="A22" s="10" t="s">
        <v>29</v>
      </c>
      <c r="B22" s="18"/>
      <c r="C22" s="6" t="s">
        <v>19</v>
      </c>
      <c r="D22" s="13">
        <v>391</v>
      </c>
      <c r="E22" s="13">
        <v>346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346</v>
      </c>
    </row>
    <row r="23" spans="1:15" s="11" customFormat="1" ht="15" customHeight="1">
      <c r="A23" s="10" t="s">
        <v>30</v>
      </c>
      <c r="B23" s="18"/>
      <c r="C23" s="6" t="s">
        <v>19</v>
      </c>
      <c r="D23" s="13">
        <v>583</v>
      </c>
      <c r="E23" s="13">
        <v>560</v>
      </c>
      <c r="F23" s="13">
        <v>642</v>
      </c>
      <c r="G23" s="13">
        <v>835</v>
      </c>
      <c r="H23" s="13">
        <v>800</v>
      </c>
      <c r="I23" s="13">
        <v>628</v>
      </c>
      <c r="J23" s="13">
        <v>682</v>
      </c>
      <c r="K23" s="13">
        <v>659</v>
      </c>
      <c r="L23" s="13">
        <v>657</v>
      </c>
      <c r="M23" s="13">
        <v>657</v>
      </c>
      <c r="N23" s="13">
        <v>657</v>
      </c>
      <c r="O23" s="13">
        <v>6985</v>
      </c>
    </row>
    <row r="24" spans="1:15" s="11" customFormat="1" ht="15" customHeight="1">
      <c r="A24" s="10" t="s">
        <v>31</v>
      </c>
      <c r="B24" s="18"/>
      <c r="C24" s="6"/>
      <c r="D24" s="13">
        <v>0</v>
      </c>
      <c r="E24" s="13">
        <v>277</v>
      </c>
      <c r="F24" s="13">
        <v>343</v>
      </c>
      <c r="G24" s="13">
        <v>327</v>
      </c>
      <c r="H24" s="13">
        <v>318</v>
      </c>
      <c r="I24" s="13">
        <v>267</v>
      </c>
      <c r="J24" s="13">
        <v>258</v>
      </c>
      <c r="K24" s="13">
        <v>268</v>
      </c>
      <c r="L24" s="13">
        <v>268</v>
      </c>
      <c r="M24" s="13">
        <v>336</v>
      </c>
      <c r="N24" s="13">
        <v>444</v>
      </c>
      <c r="O24" s="13">
        <v>3097</v>
      </c>
    </row>
    <row r="25" spans="1:15" s="11" customFormat="1" ht="15" customHeight="1">
      <c r="A25" s="10" t="s">
        <v>32</v>
      </c>
      <c r="B25" s="18"/>
      <c r="C25" s="6" t="s">
        <v>19</v>
      </c>
      <c r="D25" s="6">
        <v>0</v>
      </c>
      <c r="E25" s="6">
        <v>414</v>
      </c>
      <c r="F25" s="6">
        <v>696</v>
      </c>
      <c r="G25" s="6">
        <v>617</v>
      </c>
      <c r="H25" s="6">
        <v>334</v>
      </c>
      <c r="I25" s="6">
        <v>797</v>
      </c>
      <c r="J25" s="6">
        <v>908</v>
      </c>
      <c r="K25" s="6">
        <v>808</v>
      </c>
      <c r="L25" s="6">
        <v>808</v>
      </c>
      <c r="M25" s="6">
        <v>767</v>
      </c>
      <c r="N25" s="6">
        <v>881</v>
      </c>
      <c r="O25" s="6">
        <v>7686</v>
      </c>
    </row>
    <row r="26" spans="1:15" s="11" customFormat="1" ht="15" customHeight="1">
      <c r="A26" s="10" t="s">
        <v>33</v>
      </c>
      <c r="B26" s="18"/>
      <c r="C26" s="6" t="s">
        <v>19</v>
      </c>
      <c r="D26" s="6">
        <v>651</v>
      </c>
      <c r="E26" s="6">
        <v>185</v>
      </c>
      <c r="F26" s="6">
        <v>20</v>
      </c>
      <c r="G26" s="6">
        <v>93</v>
      </c>
      <c r="H26" s="6">
        <v>72</v>
      </c>
      <c r="I26" s="6">
        <v>63</v>
      </c>
      <c r="J26" s="6">
        <v>52</v>
      </c>
      <c r="K26" s="6">
        <v>52</v>
      </c>
      <c r="L26" s="6">
        <v>60</v>
      </c>
      <c r="M26" s="6">
        <v>60</v>
      </c>
      <c r="N26" s="6">
        <v>60</v>
      </c>
      <c r="O26" s="6">
        <v>717</v>
      </c>
    </row>
    <row r="27" spans="1:15" s="11" customFormat="1" ht="15" customHeight="1">
      <c r="A27" s="10" t="s">
        <v>34</v>
      </c>
      <c r="B27" s="18"/>
      <c r="C27" s="6" t="s">
        <v>19</v>
      </c>
      <c r="D27" s="6">
        <v>0</v>
      </c>
      <c r="E27" s="6">
        <v>43</v>
      </c>
      <c r="F27" s="6">
        <v>122</v>
      </c>
      <c r="G27" s="6">
        <v>149</v>
      </c>
      <c r="H27" s="6">
        <v>102</v>
      </c>
      <c r="I27" s="6">
        <v>137</v>
      </c>
      <c r="J27" s="6">
        <v>237</v>
      </c>
      <c r="K27" s="6">
        <v>137</v>
      </c>
      <c r="L27" s="6">
        <v>137</v>
      </c>
      <c r="M27" s="6">
        <v>145</v>
      </c>
      <c r="N27" s="6">
        <v>183</v>
      </c>
      <c r="O27" s="6">
        <v>1392</v>
      </c>
    </row>
    <row r="28" spans="1:15" s="11" customFormat="1" ht="15" customHeight="1">
      <c r="A28" s="10" t="s">
        <v>35</v>
      </c>
      <c r="B28" s="18"/>
      <c r="C28" s="6" t="s">
        <v>19</v>
      </c>
      <c r="D28" s="6">
        <v>751</v>
      </c>
      <c r="E28" s="6">
        <v>407</v>
      </c>
      <c r="F28" s="6">
        <v>1016</v>
      </c>
      <c r="G28" s="6">
        <v>1074</v>
      </c>
      <c r="H28" s="6">
        <v>950</v>
      </c>
      <c r="I28" s="6">
        <v>796</v>
      </c>
      <c r="J28" s="6">
        <v>852</v>
      </c>
      <c r="K28" s="6">
        <v>852</v>
      </c>
      <c r="L28" s="6">
        <v>852</v>
      </c>
      <c r="M28" s="6">
        <v>852</v>
      </c>
      <c r="N28" s="6">
        <v>852</v>
      </c>
      <c r="O28" s="6">
        <v>8523</v>
      </c>
    </row>
    <row r="29" spans="1:15" s="11" customFormat="1" ht="15">
      <c r="A29" s="9"/>
      <c r="B29" s="12" t="s">
        <v>36</v>
      </c>
      <c r="C29" s="6" t="s">
        <v>19</v>
      </c>
      <c r="D29" s="6">
        <f aca="true" t="shared" si="0" ref="D29:O29">SUM(D12:D28)</f>
        <v>4301</v>
      </c>
      <c r="E29" s="6">
        <f t="shared" si="0"/>
        <v>4928</v>
      </c>
      <c r="F29" s="6">
        <f t="shared" si="0"/>
        <v>6700</v>
      </c>
      <c r="G29" s="6">
        <f t="shared" si="0"/>
        <v>7341</v>
      </c>
      <c r="H29" s="6">
        <f t="shared" si="0"/>
        <v>5937</v>
      </c>
      <c r="I29" s="6">
        <f t="shared" si="0"/>
        <v>5242</v>
      </c>
      <c r="J29" s="6">
        <f t="shared" si="0"/>
        <v>6503</v>
      </c>
      <c r="K29" s="6">
        <f t="shared" si="0"/>
        <v>5747</v>
      </c>
      <c r="L29" s="6">
        <f t="shared" si="0"/>
        <v>5797</v>
      </c>
      <c r="M29" s="6">
        <f t="shared" si="0"/>
        <v>5864</v>
      </c>
      <c r="N29" s="6">
        <f t="shared" si="0"/>
        <v>6141</v>
      </c>
      <c r="O29" s="6">
        <f t="shared" si="0"/>
        <v>61242</v>
      </c>
    </row>
    <row r="30" spans="1:15" s="11" customFormat="1" ht="30">
      <c r="A30" s="9"/>
      <c r="B30" s="12" t="s">
        <v>43</v>
      </c>
      <c r="C30" s="6" t="s">
        <v>19</v>
      </c>
      <c r="D30" s="6"/>
      <c r="E30" s="6"/>
      <c r="F30" s="6"/>
      <c r="G30" s="6"/>
      <c r="H30" s="6"/>
      <c r="I30" s="6">
        <v>17</v>
      </c>
      <c r="J30" s="6"/>
      <c r="K30" s="6"/>
      <c r="L30" s="6"/>
      <c r="M30" s="6"/>
      <c r="N30" s="6"/>
      <c r="O30" s="6">
        <v>17</v>
      </c>
    </row>
    <row r="31" spans="1:15" s="11" customFormat="1" ht="15">
      <c r="A31" s="9"/>
      <c r="B31" s="12" t="s">
        <v>36</v>
      </c>
      <c r="C31" s="6"/>
      <c r="D31" s="6"/>
      <c r="E31" s="6"/>
      <c r="F31" s="6"/>
      <c r="G31" s="6"/>
      <c r="H31" s="6"/>
      <c r="I31" s="6">
        <v>17</v>
      </c>
      <c r="J31" s="6"/>
      <c r="K31" s="6"/>
      <c r="L31" s="6"/>
      <c r="M31" s="6"/>
      <c r="N31" s="6"/>
      <c r="O31" s="6">
        <v>17</v>
      </c>
    </row>
    <row r="32" spans="1:15" s="11" customFormat="1" ht="15">
      <c r="A32" s="10" t="s">
        <v>18</v>
      </c>
      <c r="B32" s="17" t="s">
        <v>44</v>
      </c>
      <c r="C32" s="6" t="s">
        <v>19</v>
      </c>
      <c r="D32" s="6">
        <v>0</v>
      </c>
      <c r="E32" s="6">
        <v>0</v>
      </c>
      <c r="F32" s="6">
        <v>210</v>
      </c>
      <c r="G32" s="6">
        <v>292</v>
      </c>
      <c r="H32" s="6">
        <v>199</v>
      </c>
      <c r="I32" s="6">
        <v>36</v>
      </c>
      <c r="J32" s="6">
        <v>10</v>
      </c>
      <c r="K32" s="6">
        <v>110</v>
      </c>
      <c r="L32" s="6">
        <v>110</v>
      </c>
      <c r="M32" s="6">
        <v>142</v>
      </c>
      <c r="N32" s="6">
        <v>142</v>
      </c>
      <c r="O32" s="6">
        <v>1251</v>
      </c>
    </row>
    <row r="33" spans="1:15" s="11" customFormat="1" ht="15">
      <c r="A33" s="10" t="s">
        <v>20</v>
      </c>
      <c r="B33" s="18"/>
      <c r="C33" s="6" t="s">
        <v>19</v>
      </c>
      <c r="D33" s="6">
        <v>1064</v>
      </c>
      <c r="E33" s="6">
        <v>0</v>
      </c>
      <c r="F33" s="6">
        <v>3062</v>
      </c>
      <c r="G33" s="6">
        <v>1487</v>
      </c>
      <c r="H33" s="6">
        <v>1407</v>
      </c>
      <c r="I33" s="6">
        <v>340</v>
      </c>
      <c r="J33" s="6">
        <v>548</v>
      </c>
      <c r="K33" s="6">
        <v>548</v>
      </c>
      <c r="L33" s="6">
        <v>548</v>
      </c>
      <c r="M33" s="6">
        <v>545</v>
      </c>
      <c r="N33" s="6">
        <v>545</v>
      </c>
      <c r="O33" s="6">
        <v>9030</v>
      </c>
    </row>
    <row r="34" spans="1:15" s="11" customFormat="1" ht="15" customHeight="1">
      <c r="A34" s="10" t="s">
        <v>21</v>
      </c>
      <c r="B34" s="18"/>
      <c r="C34" s="6" t="s">
        <v>19</v>
      </c>
      <c r="D34" s="6">
        <v>0</v>
      </c>
      <c r="E34" s="6">
        <v>0</v>
      </c>
      <c r="F34" s="6">
        <v>0</v>
      </c>
      <c r="G34" s="6">
        <v>0</v>
      </c>
      <c r="H34" s="6">
        <v>48</v>
      </c>
      <c r="I34" s="6">
        <v>38</v>
      </c>
      <c r="J34" s="6">
        <v>38</v>
      </c>
      <c r="K34" s="6">
        <v>56</v>
      </c>
      <c r="L34" s="6">
        <v>56</v>
      </c>
      <c r="M34" s="6">
        <v>54</v>
      </c>
      <c r="N34" s="6">
        <v>54</v>
      </c>
      <c r="O34" s="6">
        <v>344</v>
      </c>
    </row>
    <row r="35" spans="1:15" s="11" customFormat="1" ht="15">
      <c r="A35" s="12" t="s">
        <v>22</v>
      </c>
      <c r="B35" s="18"/>
      <c r="C35" s="6" t="s">
        <v>19</v>
      </c>
      <c r="D35" s="8">
        <v>0</v>
      </c>
      <c r="E35" s="8">
        <v>0</v>
      </c>
      <c r="F35" s="8">
        <v>575</v>
      </c>
      <c r="G35" s="8">
        <v>607</v>
      </c>
      <c r="H35" s="8">
        <v>828</v>
      </c>
      <c r="I35" s="8">
        <v>429</v>
      </c>
      <c r="J35" s="8">
        <v>388</v>
      </c>
      <c r="K35" s="8">
        <v>386</v>
      </c>
      <c r="L35" s="8">
        <v>383</v>
      </c>
      <c r="M35" s="8">
        <v>383</v>
      </c>
      <c r="N35" s="8">
        <v>381</v>
      </c>
      <c r="O35" s="8">
        <v>4360</v>
      </c>
    </row>
    <row r="36" spans="1:15" s="11" customFormat="1" ht="15">
      <c r="A36" s="10" t="s">
        <v>23</v>
      </c>
      <c r="B36" s="18"/>
      <c r="C36" s="6" t="s">
        <v>19</v>
      </c>
      <c r="D36" s="6">
        <v>3516</v>
      </c>
      <c r="E36" s="6">
        <v>0</v>
      </c>
      <c r="F36" s="6">
        <v>1159</v>
      </c>
      <c r="G36" s="6">
        <v>736</v>
      </c>
      <c r="H36" s="6">
        <v>584</v>
      </c>
      <c r="I36" s="6">
        <v>470</v>
      </c>
      <c r="J36" s="6">
        <v>472</v>
      </c>
      <c r="K36" s="6">
        <v>472</v>
      </c>
      <c r="L36" s="6">
        <v>472</v>
      </c>
      <c r="M36" s="6">
        <v>472</v>
      </c>
      <c r="N36" s="6">
        <v>472</v>
      </c>
      <c r="O36" s="6">
        <v>5309</v>
      </c>
    </row>
    <row r="37" spans="1:15" s="11" customFormat="1" ht="15">
      <c r="A37" s="10" t="s">
        <v>24</v>
      </c>
      <c r="B37" s="18"/>
      <c r="C37" s="6" t="s">
        <v>19</v>
      </c>
      <c r="D37" s="6">
        <v>0</v>
      </c>
      <c r="E37" s="6">
        <v>0</v>
      </c>
      <c r="F37" s="6">
        <v>163</v>
      </c>
      <c r="G37" s="6">
        <v>102</v>
      </c>
      <c r="H37" s="6">
        <v>159</v>
      </c>
      <c r="I37" s="6">
        <v>39</v>
      </c>
      <c r="J37" s="6">
        <v>34</v>
      </c>
      <c r="K37" s="6">
        <v>34</v>
      </c>
      <c r="L37" s="6">
        <v>34</v>
      </c>
      <c r="M37" s="6">
        <v>34</v>
      </c>
      <c r="N37" s="6">
        <v>34</v>
      </c>
      <c r="O37" s="6">
        <v>633</v>
      </c>
    </row>
    <row r="38" spans="1:15" s="11" customFormat="1" ht="15" customHeight="1">
      <c r="A38" s="10" t="s">
        <v>25</v>
      </c>
      <c r="B38" s="18"/>
      <c r="C38" s="6" t="s">
        <v>19</v>
      </c>
      <c r="D38" s="6">
        <v>0</v>
      </c>
      <c r="E38" s="6">
        <v>0</v>
      </c>
      <c r="F38" s="6">
        <v>894</v>
      </c>
      <c r="G38" s="6">
        <v>120</v>
      </c>
      <c r="H38" s="6">
        <v>0</v>
      </c>
      <c r="I38" s="6">
        <v>89</v>
      </c>
      <c r="J38" s="6">
        <v>225</v>
      </c>
      <c r="K38" s="6">
        <v>225</v>
      </c>
      <c r="L38" s="6">
        <v>225</v>
      </c>
      <c r="M38" s="6">
        <v>287</v>
      </c>
      <c r="N38" s="6">
        <v>287</v>
      </c>
      <c r="O38" s="6">
        <v>2352</v>
      </c>
    </row>
    <row r="39" spans="1:15" s="11" customFormat="1" ht="15">
      <c r="A39" s="10" t="s">
        <v>26</v>
      </c>
      <c r="B39" s="18"/>
      <c r="C39" s="6" t="s">
        <v>19</v>
      </c>
      <c r="D39" s="6">
        <v>1808</v>
      </c>
      <c r="E39" s="6">
        <v>0</v>
      </c>
      <c r="F39" s="6">
        <v>911</v>
      </c>
      <c r="G39" s="6">
        <v>1095</v>
      </c>
      <c r="H39" s="6">
        <v>1273</v>
      </c>
      <c r="I39" s="6">
        <v>857</v>
      </c>
      <c r="J39" s="6">
        <v>744</v>
      </c>
      <c r="K39" s="6">
        <v>1069</v>
      </c>
      <c r="L39" s="6">
        <v>1069</v>
      </c>
      <c r="M39" s="6">
        <v>1069</v>
      </c>
      <c r="N39" s="6">
        <v>1109</v>
      </c>
      <c r="O39" s="6">
        <v>9196</v>
      </c>
    </row>
    <row r="40" spans="1:15" s="11" customFormat="1" ht="15">
      <c r="A40" s="12" t="s">
        <v>27</v>
      </c>
      <c r="B40" s="18"/>
      <c r="C40" s="6" t="s">
        <v>19</v>
      </c>
      <c r="D40" s="8">
        <v>0</v>
      </c>
      <c r="E40" s="8">
        <v>0</v>
      </c>
      <c r="F40" s="8">
        <v>2271</v>
      </c>
      <c r="G40" s="8">
        <v>2197</v>
      </c>
      <c r="H40" s="8">
        <v>2092</v>
      </c>
      <c r="I40" s="8">
        <v>788</v>
      </c>
      <c r="J40" s="8">
        <v>553</v>
      </c>
      <c r="K40" s="8">
        <v>781</v>
      </c>
      <c r="L40" s="8">
        <v>781</v>
      </c>
      <c r="M40" s="8">
        <v>778</v>
      </c>
      <c r="N40" s="8">
        <v>828</v>
      </c>
      <c r="O40" s="8">
        <v>11069</v>
      </c>
    </row>
    <row r="41" spans="1:15" s="11" customFormat="1" ht="15">
      <c r="A41" s="10" t="s">
        <v>28</v>
      </c>
      <c r="B41" s="18"/>
      <c r="C41" s="6" t="s">
        <v>19</v>
      </c>
      <c r="D41" s="6">
        <v>0</v>
      </c>
      <c r="E41" s="6">
        <v>0</v>
      </c>
      <c r="F41" s="6">
        <v>292</v>
      </c>
      <c r="G41" s="6">
        <v>493</v>
      </c>
      <c r="H41" s="6">
        <v>440</v>
      </c>
      <c r="I41" s="6">
        <v>431</v>
      </c>
      <c r="J41" s="6">
        <v>444</v>
      </c>
      <c r="K41" s="6">
        <v>438</v>
      </c>
      <c r="L41" s="6">
        <v>438</v>
      </c>
      <c r="M41" s="6">
        <v>438</v>
      </c>
      <c r="N41" s="6">
        <v>438</v>
      </c>
      <c r="O41" s="6">
        <v>3852</v>
      </c>
    </row>
    <row r="42" spans="1:15" s="11" customFormat="1" ht="15" customHeight="1">
      <c r="A42" s="10" t="s">
        <v>29</v>
      </c>
      <c r="B42" s="18"/>
      <c r="C42" s="6" t="s">
        <v>19</v>
      </c>
      <c r="D42" s="6">
        <v>795</v>
      </c>
      <c r="E42" s="6">
        <v>0</v>
      </c>
      <c r="F42" s="6">
        <v>95</v>
      </c>
      <c r="G42" s="6">
        <v>191</v>
      </c>
      <c r="H42" s="6">
        <v>44</v>
      </c>
      <c r="I42" s="6">
        <v>18</v>
      </c>
      <c r="J42" s="6">
        <v>11</v>
      </c>
      <c r="K42" s="6">
        <v>11</v>
      </c>
      <c r="L42" s="6">
        <v>11</v>
      </c>
      <c r="M42" s="6">
        <v>11</v>
      </c>
      <c r="N42" s="6">
        <v>11</v>
      </c>
      <c r="O42" s="6">
        <v>403</v>
      </c>
    </row>
    <row r="43" spans="1:15" s="11" customFormat="1" ht="15">
      <c r="A43" s="10" t="s">
        <v>30</v>
      </c>
      <c r="B43" s="18"/>
      <c r="C43" s="6" t="s">
        <v>19</v>
      </c>
      <c r="D43" s="6">
        <v>0</v>
      </c>
      <c r="E43" s="6">
        <v>0</v>
      </c>
      <c r="F43" s="6">
        <v>482</v>
      </c>
      <c r="G43" s="6">
        <v>351</v>
      </c>
      <c r="H43" s="6">
        <v>464</v>
      </c>
      <c r="I43" s="6">
        <v>352</v>
      </c>
      <c r="J43" s="6">
        <v>339</v>
      </c>
      <c r="K43" s="6">
        <v>339</v>
      </c>
      <c r="L43" s="6">
        <v>339</v>
      </c>
      <c r="M43" s="6">
        <v>379</v>
      </c>
      <c r="N43" s="6">
        <v>431</v>
      </c>
      <c r="O43" s="6">
        <v>3476</v>
      </c>
    </row>
    <row r="44" spans="1:15" s="11" customFormat="1" ht="15">
      <c r="A44" s="10" t="s">
        <v>31</v>
      </c>
      <c r="B44" s="18"/>
      <c r="C44" s="6" t="s">
        <v>19</v>
      </c>
      <c r="D44" s="6">
        <v>508</v>
      </c>
      <c r="E44" s="6">
        <v>0</v>
      </c>
      <c r="F44" s="6">
        <v>1450</v>
      </c>
      <c r="G44" s="6">
        <v>1225</v>
      </c>
      <c r="H44" s="6">
        <v>1384</v>
      </c>
      <c r="I44" s="6">
        <v>1032</v>
      </c>
      <c r="J44" s="6">
        <v>1070</v>
      </c>
      <c r="K44" s="6">
        <v>1120</v>
      </c>
      <c r="L44" s="6">
        <v>1169</v>
      </c>
      <c r="M44" s="6">
        <v>1165</v>
      </c>
      <c r="N44" s="6">
        <v>1225</v>
      </c>
      <c r="O44" s="6">
        <v>10840</v>
      </c>
    </row>
    <row r="45" spans="1:15" s="11" customFormat="1" ht="15">
      <c r="A45" s="10" t="s">
        <v>32</v>
      </c>
      <c r="B45" s="18"/>
      <c r="C45" s="6" t="s">
        <v>19</v>
      </c>
      <c r="D45" s="6">
        <v>1966</v>
      </c>
      <c r="E45" s="6">
        <v>0</v>
      </c>
      <c r="F45" s="6">
        <v>1901</v>
      </c>
      <c r="G45" s="6">
        <v>901</v>
      </c>
      <c r="H45" s="6">
        <v>1651</v>
      </c>
      <c r="I45" s="6">
        <v>1267</v>
      </c>
      <c r="J45" s="6">
        <v>1238</v>
      </c>
      <c r="K45" s="6">
        <v>1336</v>
      </c>
      <c r="L45" s="6">
        <v>1394</v>
      </c>
      <c r="M45" s="6">
        <v>1406</v>
      </c>
      <c r="N45" s="6">
        <v>1566</v>
      </c>
      <c r="O45" s="6">
        <v>12660</v>
      </c>
    </row>
    <row r="46" spans="1:15" s="11" customFormat="1" ht="15">
      <c r="A46" s="10" t="s">
        <v>33</v>
      </c>
      <c r="B46" s="18"/>
      <c r="C46" s="6" t="s">
        <v>19</v>
      </c>
      <c r="D46" s="6">
        <v>0</v>
      </c>
      <c r="E46" s="6">
        <v>0</v>
      </c>
      <c r="F46" s="6">
        <v>462</v>
      </c>
      <c r="G46" s="6">
        <v>404</v>
      </c>
      <c r="H46" s="6">
        <v>405</v>
      </c>
      <c r="I46" s="6">
        <v>491</v>
      </c>
      <c r="J46" s="6">
        <v>391</v>
      </c>
      <c r="K46" s="6">
        <v>491</v>
      </c>
      <c r="L46" s="6">
        <v>491</v>
      </c>
      <c r="M46" s="6">
        <v>520</v>
      </c>
      <c r="N46" s="6">
        <v>655</v>
      </c>
      <c r="O46" s="6">
        <v>4310</v>
      </c>
    </row>
    <row r="47" spans="1:15" s="11" customFormat="1" ht="15">
      <c r="A47" s="10" t="s">
        <v>34</v>
      </c>
      <c r="B47" s="18"/>
      <c r="C47" s="6" t="s">
        <v>19</v>
      </c>
      <c r="D47" s="6">
        <v>424</v>
      </c>
      <c r="E47" s="6">
        <v>0</v>
      </c>
      <c r="F47" s="6">
        <v>20</v>
      </c>
      <c r="G47" s="6">
        <v>82</v>
      </c>
      <c r="H47" s="6">
        <v>78</v>
      </c>
      <c r="I47" s="6">
        <v>29</v>
      </c>
      <c r="J47" s="6">
        <v>20</v>
      </c>
      <c r="K47" s="6">
        <v>20</v>
      </c>
      <c r="L47" s="6">
        <v>23</v>
      </c>
      <c r="M47" s="6">
        <v>23</v>
      </c>
      <c r="N47" s="6">
        <v>23</v>
      </c>
      <c r="O47" s="6">
        <v>318</v>
      </c>
    </row>
    <row r="48" spans="1:15" s="11" customFormat="1" ht="15">
      <c r="A48" s="10" t="s">
        <v>35</v>
      </c>
      <c r="B48" s="18"/>
      <c r="C48" s="6" t="s">
        <v>19</v>
      </c>
      <c r="D48" s="6">
        <v>2385</v>
      </c>
      <c r="E48" s="6">
        <v>0</v>
      </c>
      <c r="F48" s="6">
        <v>1586</v>
      </c>
      <c r="G48" s="6">
        <v>636</v>
      </c>
      <c r="H48" s="6">
        <v>654</v>
      </c>
      <c r="I48" s="6">
        <v>897</v>
      </c>
      <c r="J48" s="6">
        <v>1161</v>
      </c>
      <c r="K48" s="6">
        <v>1161</v>
      </c>
      <c r="L48" s="6">
        <v>1161</v>
      </c>
      <c r="M48" s="6">
        <v>1161</v>
      </c>
      <c r="N48" s="6">
        <v>1161</v>
      </c>
      <c r="O48" s="6">
        <v>9578</v>
      </c>
    </row>
    <row r="49" spans="1:15" s="11" customFormat="1" ht="15">
      <c r="A49" s="9"/>
      <c r="B49" s="12" t="s">
        <v>36</v>
      </c>
      <c r="C49" s="6" t="s">
        <v>19</v>
      </c>
      <c r="D49" s="6">
        <f aca="true" t="shared" si="1" ref="D49:O49">SUM(D32:D48)</f>
        <v>12466</v>
      </c>
      <c r="E49" s="6">
        <f t="shared" si="1"/>
        <v>0</v>
      </c>
      <c r="F49" s="6">
        <f t="shared" si="1"/>
        <v>15533</v>
      </c>
      <c r="G49" s="6">
        <f t="shared" si="1"/>
        <v>10919</v>
      </c>
      <c r="H49" s="6">
        <f t="shared" si="1"/>
        <v>11710</v>
      </c>
      <c r="I49" s="6">
        <f t="shared" si="1"/>
        <v>7603</v>
      </c>
      <c r="J49" s="6">
        <f t="shared" si="1"/>
        <v>7686</v>
      </c>
      <c r="K49" s="6">
        <f t="shared" si="1"/>
        <v>8597</v>
      </c>
      <c r="L49" s="6">
        <f t="shared" si="1"/>
        <v>8704</v>
      </c>
      <c r="M49" s="6">
        <f t="shared" si="1"/>
        <v>8867</v>
      </c>
      <c r="N49" s="6">
        <f t="shared" si="1"/>
        <v>9362</v>
      </c>
      <c r="O49" s="6">
        <f t="shared" si="1"/>
        <v>88981</v>
      </c>
    </row>
    <row r="50" spans="1:15" s="11" customFormat="1" ht="15">
      <c r="A50" s="10" t="s">
        <v>18</v>
      </c>
      <c r="B50" s="17" t="s">
        <v>37</v>
      </c>
      <c r="C50" s="6" t="s">
        <v>19</v>
      </c>
      <c r="D50" s="6">
        <v>0</v>
      </c>
      <c r="E50" s="6">
        <v>180</v>
      </c>
      <c r="F50" s="6">
        <v>476</v>
      </c>
      <c r="G50" s="6">
        <v>435</v>
      </c>
      <c r="H50" s="6">
        <v>435</v>
      </c>
      <c r="I50" s="6">
        <v>309</v>
      </c>
      <c r="J50" s="6">
        <v>309</v>
      </c>
      <c r="K50" s="6">
        <v>309</v>
      </c>
      <c r="L50" s="6">
        <v>309</v>
      </c>
      <c r="M50" s="6">
        <v>345</v>
      </c>
      <c r="N50" s="6">
        <v>395</v>
      </c>
      <c r="O50" s="6">
        <v>3502</v>
      </c>
    </row>
    <row r="51" spans="1:15" s="11" customFormat="1" ht="15">
      <c r="A51" s="10" t="s">
        <v>20</v>
      </c>
      <c r="B51" s="18"/>
      <c r="C51" s="6" t="s">
        <v>19</v>
      </c>
      <c r="D51" s="6">
        <v>0</v>
      </c>
      <c r="E51" s="6">
        <v>1352</v>
      </c>
      <c r="F51" s="6">
        <v>1271</v>
      </c>
      <c r="G51" s="6">
        <v>826</v>
      </c>
      <c r="H51" s="6">
        <v>826</v>
      </c>
      <c r="I51" s="6">
        <v>815</v>
      </c>
      <c r="J51" s="6">
        <v>885</v>
      </c>
      <c r="K51" s="6">
        <v>885</v>
      </c>
      <c r="L51" s="6">
        <v>885</v>
      </c>
      <c r="M51" s="6">
        <v>876</v>
      </c>
      <c r="N51" s="6">
        <v>876</v>
      </c>
      <c r="O51" s="6">
        <v>9497</v>
      </c>
    </row>
    <row r="52" spans="1:15" s="11" customFormat="1" ht="15">
      <c r="A52" s="10" t="s">
        <v>21</v>
      </c>
      <c r="B52" s="18"/>
      <c r="C52" s="6" t="s">
        <v>19</v>
      </c>
      <c r="D52" s="6">
        <v>0</v>
      </c>
      <c r="E52" s="6">
        <v>82</v>
      </c>
      <c r="F52" s="6">
        <v>146</v>
      </c>
      <c r="G52" s="6">
        <v>111</v>
      </c>
      <c r="H52" s="6">
        <v>111</v>
      </c>
      <c r="I52" s="6">
        <v>122</v>
      </c>
      <c r="J52" s="6">
        <v>122</v>
      </c>
      <c r="K52" s="6">
        <v>122</v>
      </c>
      <c r="L52" s="6">
        <v>122</v>
      </c>
      <c r="M52" s="6">
        <v>162</v>
      </c>
      <c r="N52" s="6">
        <v>162</v>
      </c>
      <c r="O52" s="6">
        <v>1262</v>
      </c>
    </row>
    <row r="53" spans="1:15" s="11" customFormat="1" ht="15">
      <c r="A53" s="12" t="s">
        <v>22</v>
      </c>
      <c r="B53" s="18"/>
      <c r="C53" s="6" t="s">
        <v>19</v>
      </c>
      <c r="D53" s="8">
        <v>0</v>
      </c>
      <c r="E53" s="8">
        <v>1016</v>
      </c>
      <c r="F53" s="8">
        <v>898</v>
      </c>
      <c r="G53" s="8">
        <v>788</v>
      </c>
      <c r="H53" s="8">
        <v>788</v>
      </c>
      <c r="I53" s="8">
        <v>8548</v>
      </c>
      <c r="J53" s="8">
        <v>954</v>
      </c>
      <c r="K53" s="8">
        <v>946</v>
      </c>
      <c r="L53" s="8">
        <v>942</v>
      </c>
      <c r="M53" s="8">
        <v>942</v>
      </c>
      <c r="N53" s="8">
        <v>937</v>
      </c>
      <c r="O53" s="8">
        <v>9065</v>
      </c>
    </row>
    <row r="54" spans="1:15" s="11" customFormat="1" ht="15">
      <c r="A54" s="10" t="s">
        <v>23</v>
      </c>
      <c r="B54" s="18"/>
      <c r="C54" s="6" t="s">
        <v>19</v>
      </c>
      <c r="D54" s="6">
        <v>0</v>
      </c>
      <c r="E54" s="6">
        <v>875</v>
      </c>
      <c r="F54" s="6">
        <v>604</v>
      </c>
      <c r="G54" s="6">
        <v>331</v>
      </c>
      <c r="H54" s="6">
        <v>331</v>
      </c>
      <c r="I54" s="6">
        <v>495</v>
      </c>
      <c r="J54" s="6">
        <v>495</v>
      </c>
      <c r="K54" s="6">
        <v>519</v>
      </c>
      <c r="L54" s="6">
        <v>545</v>
      </c>
      <c r="M54" s="6">
        <v>545</v>
      </c>
      <c r="N54" s="6">
        <v>545</v>
      </c>
      <c r="O54" s="6">
        <v>5285</v>
      </c>
    </row>
    <row r="55" spans="1:15" s="11" customFormat="1" ht="15">
      <c r="A55" s="10" t="s">
        <v>24</v>
      </c>
      <c r="B55" s="18"/>
      <c r="C55" s="6" t="s">
        <v>19</v>
      </c>
      <c r="D55" s="6">
        <v>0</v>
      </c>
      <c r="E55" s="6">
        <v>282</v>
      </c>
      <c r="F55" s="6">
        <v>611</v>
      </c>
      <c r="G55" s="6">
        <v>81</v>
      </c>
      <c r="H55" s="6">
        <v>81</v>
      </c>
      <c r="I55" s="6">
        <v>215</v>
      </c>
      <c r="J55" s="6">
        <v>215</v>
      </c>
      <c r="K55" s="6">
        <v>215</v>
      </c>
      <c r="L55" s="6">
        <v>215</v>
      </c>
      <c r="M55" s="6">
        <v>237</v>
      </c>
      <c r="N55" s="6">
        <v>237</v>
      </c>
      <c r="O55" s="6">
        <v>2389</v>
      </c>
    </row>
    <row r="56" spans="1:15" s="11" customFormat="1" ht="15">
      <c r="A56" s="10" t="s">
        <v>25</v>
      </c>
      <c r="B56" s="18"/>
      <c r="C56" s="6" t="s">
        <v>19</v>
      </c>
      <c r="D56" s="6">
        <v>0</v>
      </c>
      <c r="E56" s="6">
        <v>373</v>
      </c>
      <c r="F56" s="6">
        <v>697</v>
      </c>
      <c r="G56" s="6">
        <v>415</v>
      </c>
      <c r="H56" s="6">
        <v>499</v>
      </c>
      <c r="I56" s="6">
        <v>401</v>
      </c>
      <c r="J56" s="6">
        <v>401</v>
      </c>
      <c r="K56" s="6">
        <v>401</v>
      </c>
      <c r="L56" s="6">
        <v>497</v>
      </c>
      <c r="M56" s="6">
        <v>535</v>
      </c>
      <c r="N56" s="6">
        <v>693</v>
      </c>
      <c r="O56" s="6">
        <v>4912</v>
      </c>
    </row>
    <row r="57" spans="1:15" s="11" customFormat="1" ht="15">
      <c r="A57" s="10" t="s">
        <v>26</v>
      </c>
      <c r="B57" s="18"/>
      <c r="C57" s="6" t="s">
        <v>19</v>
      </c>
      <c r="D57" s="6">
        <v>0</v>
      </c>
      <c r="E57" s="6">
        <v>1624</v>
      </c>
      <c r="F57" s="6">
        <v>1238</v>
      </c>
      <c r="G57" s="6">
        <v>1205</v>
      </c>
      <c r="H57" s="6">
        <v>1201</v>
      </c>
      <c r="I57" s="6">
        <v>1179</v>
      </c>
      <c r="J57" s="6">
        <v>1453</v>
      </c>
      <c r="K57" s="6">
        <v>1557</v>
      </c>
      <c r="L57" s="6">
        <v>1557</v>
      </c>
      <c r="M57" s="6">
        <v>1557</v>
      </c>
      <c r="N57" s="6">
        <v>1557</v>
      </c>
      <c r="O57" s="6">
        <v>14128</v>
      </c>
    </row>
    <row r="58" spans="1:15" s="11" customFormat="1" ht="15">
      <c r="A58" s="12" t="s">
        <v>27</v>
      </c>
      <c r="B58" s="18"/>
      <c r="C58" s="6" t="s">
        <v>19</v>
      </c>
      <c r="D58" s="8">
        <v>0</v>
      </c>
      <c r="E58" s="8">
        <v>2127</v>
      </c>
      <c r="F58" s="8">
        <v>860</v>
      </c>
      <c r="G58" s="8">
        <v>881</v>
      </c>
      <c r="H58" s="8">
        <v>881</v>
      </c>
      <c r="I58" s="8">
        <v>1588</v>
      </c>
      <c r="J58" s="8">
        <v>1752</v>
      </c>
      <c r="K58" s="8">
        <v>1742</v>
      </c>
      <c r="L58" s="8">
        <v>1742</v>
      </c>
      <c r="M58" s="8">
        <v>1737</v>
      </c>
      <c r="N58" s="8">
        <v>1737</v>
      </c>
      <c r="O58" s="8">
        <v>15047</v>
      </c>
    </row>
    <row r="59" spans="1:15" s="11" customFormat="1" ht="15">
      <c r="A59" s="10" t="s">
        <v>28</v>
      </c>
      <c r="B59" s="18"/>
      <c r="C59" s="6" t="s">
        <v>19</v>
      </c>
      <c r="D59" s="6">
        <v>0</v>
      </c>
      <c r="E59" s="6">
        <v>408</v>
      </c>
      <c r="F59" s="6">
        <v>598</v>
      </c>
      <c r="G59" s="6">
        <v>588</v>
      </c>
      <c r="H59" s="6">
        <v>377</v>
      </c>
      <c r="I59" s="6">
        <v>867</v>
      </c>
      <c r="J59" s="6">
        <v>917</v>
      </c>
      <c r="K59" s="6">
        <v>917</v>
      </c>
      <c r="L59" s="6">
        <v>917</v>
      </c>
      <c r="M59" s="6">
        <v>917</v>
      </c>
      <c r="N59" s="6">
        <v>917</v>
      </c>
      <c r="O59" s="6">
        <v>7423</v>
      </c>
    </row>
    <row r="60" spans="1:15" s="11" customFormat="1" ht="15">
      <c r="A60" s="10" t="s">
        <v>29</v>
      </c>
      <c r="B60" s="18"/>
      <c r="C60" s="6" t="s">
        <v>19</v>
      </c>
      <c r="D60" s="6">
        <v>0</v>
      </c>
      <c r="E60" s="6">
        <v>275</v>
      </c>
      <c r="F60" s="6">
        <v>86</v>
      </c>
      <c r="G60" s="6">
        <v>11</v>
      </c>
      <c r="H60" s="6">
        <v>11</v>
      </c>
      <c r="I60" s="6">
        <v>69</v>
      </c>
      <c r="J60" s="6">
        <v>69</v>
      </c>
      <c r="K60" s="6">
        <v>69</v>
      </c>
      <c r="L60" s="6">
        <v>69</v>
      </c>
      <c r="M60" s="6">
        <v>69</v>
      </c>
      <c r="N60" s="6">
        <v>69</v>
      </c>
      <c r="O60" s="6">
        <v>797</v>
      </c>
    </row>
    <row r="61" spans="1:15" s="11" customFormat="1" ht="15">
      <c r="A61" s="10" t="s">
        <v>30</v>
      </c>
      <c r="B61" s="18"/>
      <c r="C61" s="6" t="s">
        <v>19</v>
      </c>
      <c r="D61" s="6">
        <v>0</v>
      </c>
      <c r="E61" s="6">
        <v>389</v>
      </c>
      <c r="F61" s="6">
        <v>735</v>
      </c>
      <c r="G61" s="6">
        <v>693</v>
      </c>
      <c r="H61" s="6">
        <v>736</v>
      </c>
      <c r="I61" s="6">
        <v>783</v>
      </c>
      <c r="J61" s="6">
        <v>828</v>
      </c>
      <c r="K61" s="6">
        <v>823</v>
      </c>
      <c r="L61" s="6">
        <v>823</v>
      </c>
      <c r="M61" s="6">
        <v>927</v>
      </c>
      <c r="N61" s="6">
        <v>979</v>
      </c>
      <c r="O61" s="6">
        <v>7716</v>
      </c>
    </row>
    <row r="62" spans="1:15" s="11" customFormat="1" ht="15">
      <c r="A62" s="10" t="s">
        <v>31</v>
      </c>
      <c r="B62" s="18"/>
      <c r="C62" s="6" t="s">
        <v>19</v>
      </c>
      <c r="D62" s="6">
        <v>0</v>
      </c>
      <c r="E62" s="6">
        <v>1581</v>
      </c>
      <c r="F62" s="6">
        <v>1157</v>
      </c>
      <c r="G62" s="6">
        <v>0</v>
      </c>
      <c r="H62" s="6">
        <v>0</v>
      </c>
      <c r="I62" s="6">
        <v>1689</v>
      </c>
      <c r="J62" s="6">
        <v>1789</v>
      </c>
      <c r="K62" s="6">
        <v>1800</v>
      </c>
      <c r="L62" s="6">
        <v>1800</v>
      </c>
      <c r="M62" s="6">
        <v>1800</v>
      </c>
      <c r="N62" s="6">
        <v>1862</v>
      </c>
      <c r="O62" s="6">
        <v>13467</v>
      </c>
    </row>
    <row r="63" spans="1:15" s="11" customFormat="1" ht="15">
      <c r="A63" s="10" t="s">
        <v>32</v>
      </c>
      <c r="B63" s="18"/>
      <c r="C63" s="6" t="s">
        <v>19</v>
      </c>
      <c r="D63" s="6">
        <v>0</v>
      </c>
      <c r="E63" s="6">
        <v>2532</v>
      </c>
      <c r="F63" s="6">
        <v>1658</v>
      </c>
      <c r="G63" s="6">
        <v>1602</v>
      </c>
      <c r="H63" s="6">
        <v>1602</v>
      </c>
      <c r="I63" s="6">
        <v>1519</v>
      </c>
      <c r="J63" s="6">
        <v>1805</v>
      </c>
      <c r="K63" s="6">
        <v>1791</v>
      </c>
      <c r="L63" s="6">
        <v>1791</v>
      </c>
      <c r="M63" s="6">
        <v>1784</v>
      </c>
      <c r="N63" s="6">
        <v>2063</v>
      </c>
      <c r="O63" s="6">
        <v>18147</v>
      </c>
    </row>
    <row r="64" spans="1:15" s="11" customFormat="1" ht="15">
      <c r="A64" s="10" t="s">
        <v>33</v>
      </c>
      <c r="B64" s="18"/>
      <c r="C64" s="6" t="s">
        <v>19</v>
      </c>
      <c r="D64" s="6">
        <v>0</v>
      </c>
      <c r="E64" s="6">
        <v>549</v>
      </c>
      <c r="F64" s="6">
        <v>531</v>
      </c>
      <c r="G64" s="6">
        <v>260</v>
      </c>
      <c r="H64" s="6">
        <v>260</v>
      </c>
      <c r="I64" s="6">
        <v>513</v>
      </c>
      <c r="J64" s="6">
        <v>513</v>
      </c>
      <c r="K64" s="6">
        <v>513</v>
      </c>
      <c r="L64" s="6">
        <v>513</v>
      </c>
      <c r="M64" s="6">
        <v>544</v>
      </c>
      <c r="N64" s="6">
        <v>685</v>
      </c>
      <c r="O64" s="6">
        <v>4881</v>
      </c>
    </row>
    <row r="65" spans="1:15" s="11" customFormat="1" ht="15">
      <c r="A65" s="10" t="s">
        <v>34</v>
      </c>
      <c r="B65" s="18"/>
      <c r="C65" s="6" t="s">
        <v>19</v>
      </c>
      <c r="D65" s="6">
        <v>0</v>
      </c>
      <c r="E65" s="6">
        <v>38</v>
      </c>
      <c r="F65" s="6">
        <v>59</v>
      </c>
      <c r="G65" s="6">
        <v>59</v>
      </c>
      <c r="H65" s="6">
        <v>59</v>
      </c>
      <c r="I65" s="6">
        <v>105</v>
      </c>
      <c r="J65" s="6">
        <v>105</v>
      </c>
      <c r="K65" s="6">
        <v>105</v>
      </c>
      <c r="L65" s="6">
        <v>119</v>
      </c>
      <c r="M65" s="6">
        <v>119</v>
      </c>
      <c r="N65" s="6">
        <v>129</v>
      </c>
      <c r="O65" s="6">
        <v>897</v>
      </c>
    </row>
    <row r="66" spans="1:15" s="11" customFormat="1" ht="15">
      <c r="A66" s="10" t="s">
        <v>35</v>
      </c>
      <c r="B66" s="18"/>
      <c r="C66" s="6" t="s">
        <v>19</v>
      </c>
      <c r="D66" s="6">
        <v>0</v>
      </c>
      <c r="E66" s="6">
        <v>483</v>
      </c>
      <c r="F66" s="6">
        <v>1218</v>
      </c>
      <c r="G66" s="6">
        <v>2176</v>
      </c>
      <c r="H66" s="6">
        <v>2346</v>
      </c>
      <c r="I66" s="6">
        <v>2431</v>
      </c>
      <c r="J66" s="6">
        <v>2514</v>
      </c>
      <c r="K66" s="6">
        <v>2514</v>
      </c>
      <c r="L66" s="6">
        <v>2514</v>
      </c>
      <c r="M66" s="6">
        <v>2514</v>
      </c>
      <c r="N66" s="6">
        <v>2514</v>
      </c>
      <c r="O66" s="6">
        <v>21224</v>
      </c>
    </row>
    <row r="67" spans="1:15" s="11" customFormat="1" ht="15">
      <c r="A67" s="10"/>
      <c r="B67" s="12" t="s">
        <v>36</v>
      </c>
      <c r="C67" s="6" t="s">
        <v>19</v>
      </c>
      <c r="D67" s="6">
        <v>0</v>
      </c>
      <c r="E67" s="6">
        <f aca="true" t="shared" si="2" ref="E67:O67">SUM(E50:E66)</f>
        <v>14166</v>
      </c>
      <c r="F67" s="6">
        <f t="shared" si="2"/>
        <v>12843</v>
      </c>
      <c r="G67" s="6">
        <f t="shared" si="2"/>
        <v>10462</v>
      </c>
      <c r="H67" s="6">
        <f t="shared" si="2"/>
        <v>10544</v>
      </c>
      <c r="I67" s="6">
        <f t="shared" si="2"/>
        <v>21648</v>
      </c>
      <c r="J67" s="6">
        <f t="shared" si="2"/>
        <v>15126</v>
      </c>
      <c r="K67" s="6">
        <f t="shared" si="2"/>
        <v>15228</v>
      </c>
      <c r="L67" s="6">
        <f t="shared" si="2"/>
        <v>15360</v>
      </c>
      <c r="M67" s="6">
        <f t="shared" si="2"/>
        <v>15610</v>
      </c>
      <c r="N67" s="6">
        <f t="shared" si="2"/>
        <v>16357</v>
      </c>
      <c r="O67" s="6">
        <f t="shared" si="2"/>
        <v>139639</v>
      </c>
    </row>
    <row r="68" spans="1:15" s="11" customFormat="1" ht="30.75" customHeight="1">
      <c r="A68" s="19" t="s">
        <v>38</v>
      </c>
      <c r="B68" s="20"/>
      <c r="C68" s="8" t="s">
        <v>19</v>
      </c>
      <c r="D68" s="6">
        <v>11670</v>
      </c>
      <c r="E68" s="6">
        <v>6368</v>
      </c>
      <c r="F68" s="6">
        <v>10226</v>
      </c>
      <c r="G68" s="6">
        <v>13129</v>
      </c>
      <c r="H68" s="6">
        <v>10066</v>
      </c>
      <c r="I68" s="6">
        <v>12141</v>
      </c>
      <c r="J68" s="6">
        <v>12600</v>
      </c>
      <c r="K68" s="6">
        <v>12600</v>
      </c>
      <c r="L68" s="6">
        <v>12600</v>
      </c>
      <c r="M68" s="6">
        <v>12600</v>
      </c>
      <c r="N68" s="6">
        <v>12600</v>
      </c>
      <c r="O68" s="6">
        <v>115389</v>
      </c>
    </row>
    <row r="69" spans="1:15" ht="15">
      <c r="A69" s="10" t="s">
        <v>18</v>
      </c>
      <c r="B69" s="17" t="s">
        <v>39</v>
      </c>
      <c r="C69" s="6" t="s">
        <v>19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ht="15">
      <c r="A70" s="10" t="s">
        <v>20</v>
      </c>
      <c r="B70" s="18"/>
      <c r="C70" s="6" t="s">
        <v>19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</row>
    <row r="71" spans="1:15" ht="15">
      <c r="A71" s="10" t="s">
        <v>21</v>
      </c>
      <c r="B71" s="18"/>
      <c r="C71" s="6" t="s">
        <v>19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</row>
    <row r="72" spans="1:15" ht="15" customHeight="1">
      <c r="A72" s="12" t="s">
        <v>22</v>
      </c>
      <c r="B72" s="18"/>
      <c r="C72" s="6" t="s">
        <v>19</v>
      </c>
      <c r="D72" s="8">
        <v>0</v>
      </c>
      <c r="E72" s="8">
        <v>0</v>
      </c>
      <c r="F72" s="8">
        <v>12</v>
      </c>
      <c r="G72" s="8">
        <v>2</v>
      </c>
      <c r="H72" s="8">
        <v>9</v>
      </c>
      <c r="I72" s="8">
        <v>0</v>
      </c>
      <c r="J72" s="8">
        <v>150</v>
      </c>
      <c r="K72" s="8">
        <v>150</v>
      </c>
      <c r="L72" s="8">
        <v>150</v>
      </c>
      <c r="M72" s="8">
        <v>150</v>
      </c>
      <c r="N72" s="8">
        <v>150</v>
      </c>
      <c r="O72" s="8">
        <v>923</v>
      </c>
    </row>
    <row r="73" spans="1:15" ht="15">
      <c r="A73" s="10" t="s">
        <v>23</v>
      </c>
      <c r="B73" s="18"/>
      <c r="C73" s="6" t="s">
        <v>19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15">
      <c r="A74" s="10" t="s">
        <v>24</v>
      </c>
      <c r="B74" s="18"/>
      <c r="C74" s="6" t="s">
        <v>19</v>
      </c>
      <c r="D74" s="6">
        <v>41</v>
      </c>
      <c r="E74" s="6">
        <v>4.5</v>
      </c>
      <c r="F74" s="6">
        <v>21.5</v>
      </c>
      <c r="G74" s="6">
        <v>0</v>
      </c>
      <c r="H74" s="6">
        <v>5</v>
      </c>
      <c r="I74" s="6">
        <v>0</v>
      </c>
      <c r="J74" s="6">
        <v>70</v>
      </c>
      <c r="K74" s="6">
        <v>70</v>
      </c>
      <c r="L74" s="6">
        <v>70</v>
      </c>
      <c r="M74" s="6">
        <v>70</v>
      </c>
      <c r="N74" s="6">
        <v>70</v>
      </c>
      <c r="O74" s="6">
        <v>451</v>
      </c>
    </row>
    <row r="75" spans="1:15" ht="15">
      <c r="A75" s="10" t="s">
        <v>25</v>
      </c>
      <c r="B75" s="18"/>
      <c r="C75" s="6" t="s">
        <v>19</v>
      </c>
      <c r="D75" s="6">
        <v>21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</row>
    <row r="76" spans="1:15" ht="15" customHeight="1">
      <c r="A76" s="10" t="s">
        <v>26</v>
      </c>
      <c r="B76" s="18"/>
      <c r="C76" s="6" t="s">
        <v>19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80</v>
      </c>
      <c r="K76" s="6">
        <v>80</v>
      </c>
      <c r="L76" s="6">
        <v>80</v>
      </c>
      <c r="M76" s="6">
        <v>80</v>
      </c>
      <c r="N76" s="6">
        <v>80</v>
      </c>
      <c r="O76" s="6">
        <v>480</v>
      </c>
    </row>
    <row r="77" spans="1:15" ht="15">
      <c r="A77" s="12" t="s">
        <v>27</v>
      </c>
      <c r="B77" s="18"/>
      <c r="C77" s="6" t="s">
        <v>19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50</v>
      </c>
      <c r="K77" s="8">
        <v>50</v>
      </c>
      <c r="L77" s="8">
        <v>50</v>
      </c>
      <c r="M77" s="8">
        <v>50</v>
      </c>
      <c r="N77" s="8">
        <v>50</v>
      </c>
      <c r="O77" s="8">
        <v>300</v>
      </c>
    </row>
    <row r="78" spans="1:15" ht="15">
      <c r="A78" s="10" t="s">
        <v>28</v>
      </c>
      <c r="B78" s="18"/>
      <c r="C78" s="6" t="s">
        <v>19</v>
      </c>
      <c r="D78" s="6">
        <v>0</v>
      </c>
      <c r="E78" s="6">
        <v>61</v>
      </c>
      <c r="F78" s="6">
        <v>78</v>
      </c>
      <c r="G78" s="6">
        <v>33</v>
      </c>
      <c r="H78" s="6">
        <v>11</v>
      </c>
      <c r="I78" s="6">
        <v>51.4</v>
      </c>
      <c r="J78" s="6">
        <v>250</v>
      </c>
      <c r="K78" s="6">
        <v>250</v>
      </c>
      <c r="L78" s="6">
        <v>250</v>
      </c>
      <c r="M78" s="6">
        <v>250</v>
      </c>
      <c r="N78" s="6">
        <v>250</v>
      </c>
      <c r="O78" s="6">
        <v>1683</v>
      </c>
    </row>
    <row r="79" spans="1:15" ht="15">
      <c r="A79" s="10" t="s">
        <v>29</v>
      </c>
      <c r="B79" s="18"/>
      <c r="C79" s="6" t="s">
        <v>19</v>
      </c>
      <c r="D79" s="6">
        <v>6</v>
      </c>
      <c r="E79" s="6">
        <v>0</v>
      </c>
      <c r="F79" s="6">
        <v>0</v>
      </c>
      <c r="G79" s="6">
        <v>3</v>
      </c>
      <c r="H79" s="6">
        <v>52</v>
      </c>
      <c r="I79" s="6">
        <v>253</v>
      </c>
      <c r="J79" s="6">
        <v>50</v>
      </c>
      <c r="K79" s="6">
        <v>50</v>
      </c>
      <c r="L79" s="6">
        <v>50</v>
      </c>
      <c r="M79" s="6">
        <v>50</v>
      </c>
      <c r="N79" s="6">
        <v>50</v>
      </c>
      <c r="O79" s="6">
        <v>355</v>
      </c>
    </row>
    <row r="80" spans="1:15" ht="15" customHeight="1">
      <c r="A80" s="10" t="s">
        <v>30</v>
      </c>
      <c r="B80" s="18"/>
      <c r="C80" s="6" t="s">
        <v>19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150</v>
      </c>
      <c r="K80" s="6">
        <v>150</v>
      </c>
      <c r="L80" s="6">
        <v>150</v>
      </c>
      <c r="M80" s="6">
        <v>150</v>
      </c>
      <c r="N80" s="6">
        <v>150</v>
      </c>
      <c r="O80" s="6">
        <v>900</v>
      </c>
    </row>
    <row r="81" spans="1:15" ht="15">
      <c r="A81" s="10" t="s">
        <v>31</v>
      </c>
      <c r="B81" s="18"/>
      <c r="C81" s="6" t="s">
        <v>19</v>
      </c>
      <c r="D81" s="6">
        <v>0</v>
      </c>
      <c r="E81" s="6">
        <v>32</v>
      </c>
      <c r="F81" s="6">
        <v>0</v>
      </c>
      <c r="G81" s="6">
        <v>16</v>
      </c>
      <c r="H81" s="6">
        <v>0</v>
      </c>
      <c r="I81" s="6">
        <v>6.8</v>
      </c>
      <c r="J81" s="6">
        <v>50</v>
      </c>
      <c r="K81" s="6">
        <v>50</v>
      </c>
      <c r="L81" s="6">
        <v>50</v>
      </c>
      <c r="M81" s="6">
        <v>50</v>
      </c>
      <c r="N81" s="6">
        <v>50</v>
      </c>
      <c r="O81" s="6">
        <v>348</v>
      </c>
    </row>
    <row r="82" spans="1:15" ht="15">
      <c r="A82" s="10" t="s">
        <v>32</v>
      </c>
      <c r="B82" s="18"/>
      <c r="C82" s="6" t="s">
        <v>19</v>
      </c>
      <c r="D82" s="6">
        <v>0</v>
      </c>
      <c r="E82" s="6">
        <v>0</v>
      </c>
      <c r="F82" s="6">
        <v>0</v>
      </c>
      <c r="G82" s="6">
        <v>0</v>
      </c>
      <c r="H82" s="6">
        <v>16</v>
      </c>
      <c r="I82" s="6">
        <v>0</v>
      </c>
      <c r="J82" s="6">
        <v>200</v>
      </c>
      <c r="K82" s="6">
        <v>200</v>
      </c>
      <c r="L82" s="6">
        <v>200</v>
      </c>
      <c r="M82" s="6">
        <v>200</v>
      </c>
      <c r="N82" s="6">
        <v>200</v>
      </c>
      <c r="O82" s="6">
        <v>1216</v>
      </c>
    </row>
    <row r="83" spans="1:15" ht="15">
      <c r="A83" s="10" t="s">
        <v>33</v>
      </c>
      <c r="B83" s="18"/>
      <c r="C83" s="6" t="s">
        <v>19</v>
      </c>
      <c r="D83" s="6">
        <v>0</v>
      </c>
      <c r="E83" s="6">
        <v>0</v>
      </c>
      <c r="F83" s="6">
        <v>64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64</v>
      </c>
    </row>
    <row r="84" spans="1:15" ht="15">
      <c r="A84" s="10" t="s">
        <v>34</v>
      </c>
      <c r="B84" s="18"/>
      <c r="C84" s="6" t="s">
        <v>19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</row>
    <row r="85" spans="1:15" ht="15">
      <c r="A85" s="10" t="s">
        <v>35</v>
      </c>
      <c r="B85" s="18"/>
      <c r="C85" s="6" t="s">
        <v>19</v>
      </c>
      <c r="D85" s="6">
        <v>0</v>
      </c>
      <c r="E85" s="6">
        <v>0</v>
      </c>
      <c r="F85" s="6">
        <v>0</v>
      </c>
      <c r="G85" s="6">
        <v>14</v>
      </c>
      <c r="H85" s="6">
        <v>29</v>
      </c>
      <c r="I85" s="6">
        <v>16.5</v>
      </c>
      <c r="J85" s="6">
        <v>150</v>
      </c>
      <c r="K85" s="6">
        <v>150</v>
      </c>
      <c r="L85" s="6">
        <v>150</v>
      </c>
      <c r="M85" s="6">
        <v>150</v>
      </c>
      <c r="N85" s="6">
        <v>150</v>
      </c>
      <c r="O85" s="6">
        <v>943</v>
      </c>
    </row>
    <row r="86" spans="1:15" ht="15">
      <c r="A86" s="10"/>
      <c r="B86" s="12" t="s">
        <v>36</v>
      </c>
      <c r="C86" s="6" t="s">
        <v>19</v>
      </c>
      <c r="D86" s="6">
        <f aca="true" t="shared" si="3" ref="D86:O86">SUM(D69:D85)</f>
        <v>68</v>
      </c>
      <c r="E86" s="6">
        <f t="shared" si="3"/>
        <v>97.5</v>
      </c>
      <c r="F86" s="6">
        <f t="shared" si="3"/>
        <v>175.5</v>
      </c>
      <c r="G86" s="6">
        <f t="shared" si="3"/>
        <v>68</v>
      </c>
      <c r="H86" s="6">
        <f t="shared" si="3"/>
        <v>122</v>
      </c>
      <c r="I86" s="6">
        <f t="shared" si="3"/>
        <v>327.7</v>
      </c>
      <c r="J86" s="6">
        <f t="shared" si="3"/>
        <v>1200</v>
      </c>
      <c r="K86" s="6">
        <f t="shared" si="3"/>
        <v>1200</v>
      </c>
      <c r="L86" s="6">
        <f t="shared" si="3"/>
        <v>1200</v>
      </c>
      <c r="M86" s="6">
        <f t="shared" si="3"/>
        <v>1200</v>
      </c>
      <c r="N86" s="6">
        <f t="shared" si="3"/>
        <v>1200</v>
      </c>
      <c r="O86" s="6">
        <f t="shared" si="3"/>
        <v>7663</v>
      </c>
    </row>
    <row r="87" spans="1:15" ht="15">
      <c r="A87" s="10" t="s">
        <v>18</v>
      </c>
      <c r="B87" s="17" t="s">
        <v>46</v>
      </c>
      <c r="C87" s="6" t="s">
        <v>19</v>
      </c>
      <c r="D87" s="6">
        <v>0</v>
      </c>
      <c r="E87" s="6">
        <v>304</v>
      </c>
      <c r="F87" s="6">
        <v>353</v>
      </c>
      <c r="G87" s="6">
        <v>177</v>
      </c>
      <c r="H87" s="6">
        <v>45</v>
      </c>
      <c r="I87" s="6">
        <v>56</v>
      </c>
      <c r="J87" s="6">
        <v>177</v>
      </c>
      <c r="K87" s="6">
        <v>116</v>
      </c>
      <c r="L87" s="6">
        <v>116</v>
      </c>
      <c r="M87" s="6">
        <v>128</v>
      </c>
      <c r="N87" s="6">
        <v>148</v>
      </c>
      <c r="O87" s="6">
        <v>1589</v>
      </c>
    </row>
    <row r="88" spans="1:15" ht="15">
      <c r="A88" s="10" t="s">
        <v>20</v>
      </c>
      <c r="B88" s="18"/>
      <c r="C88" s="6" t="s">
        <v>19</v>
      </c>
      <c r="D88" s="6">
        <v>431</v>
      </c>
      <c r="E88" s="6">
        <v>996</v>
      </c>
      <c r="F88" s="6">
        <v>259</v>
      </c>
      <c r="G88" s="6">
        <v>534</v>
      </c>
      <c r="H88" s="6">
        <v>390</v>
      </c>
      <c r="I88" s="6">
        <v>296</v>
      </c>
      <c r="J88" s="6">
        <v>979</v>
      </c>
      <c r="K88" s="6">
        <v>399</v>
      </c>
      <c r="L88" s="6">
        <v>399</v>
      </c>
      <c r="M88" s="6">
        <v>399</v>
      </c>
      <c r="N88" s="6">
        <v>399</v>
      </c>
      <c r="O88" s="6">
        <v>4470</v>
      </c>
    </row>
    <row r="89" spans="1:15" ht="15">
      <c r="A89" s="10" t="s">
        <v>21</v>
      </c>
      <c r="B89" s="18"/>
      <c r="C89" s="6" t="s">
        <v>19</v>
      </c>
      <c r="D89" s="6">
        <v>0</v>
      </c>
      <c r="E89" s="6">
        <v>76</v>
      </c>
      <c r="F89" s="6">
        <v>0</v>
      </c>
      <c r="G89" s="6">
        <v>0</v>
      </c>
      <c r="H89" s="6">
        <v>52</v>
      </c>
      <c r="I89" s="6">
        <v>16</v>
      </c>
      <c r="J89" s="6">
        <v>0</v>
      </c>
      <c r="K89" s="6">
        <v>16</v>
      </c>
      <c r="L89" s="6">
        <v>16</v>
      </c>
      <c r="M89" s="6">
        <v>26</v>
      </c>
      <c r="N89" s="6">
        <v>26</v>
      </c>
      <c r="O89" s="6">
        <v>244</v>
      </c>
    </row>
    <row r="90" spans="1:15" ht="15">
      <c r="A90" s="12" t="s">
        <v>22</v>
      </c>
      <c r="B90" s="18"/>
      <c r="C90" s="6" t="s">
        <v>19</v>
      </c>
      <c r="D90" s="8">
        <v>0</v>
      </c>
      <c r="E90" s="8">
        <v>590</v>
      </c>
      <c r="F90" s="8">
        <v>589</v>
      </c>
      <c r="G90" s="8">
        <v>716</v>
      </c>
      <c r="H90" s="8">
        <v>604</v>
      </c>
      <c r="I90" s="8">
        <v>466</v>
      </c>
      <c r="J90" s="8">
        <v>700</v>
      </c>
      <c r="K90" s="8">
        <v>438</v>
      </c>
      <c r="L90" s="8">
        <v>434</v>
      </c>
      <c r="M90" s="8">
        <v>434</v>
      </c>
      <c r="N90" s="8">
        <v>431</v>
      </c>
      <c r="O90" s="8">
        <v>5143</v>
      </c>
    </row>
    <row r="91" spans="1:15" ht="15">
      <c r="A91" s="10" t="s">
        <v>23</v>
      </c>
      <c r="B91" s="18"/>
      <c r="C91" s="6" t="s">
        <v>19</v>
      </c>
      <c r="D91" s="6">
        <v>956</v>
      </c>
      <c r="E91" s="6">
        <v>335</v>
      </c>
      <c r="F91" s="6">
        <v>416</v>
      </c>
      <c r="G91" s="6">
        <v>311</v>
      </c>
      <c r="H91" s="6">
        <v>168</v>
      </c>
      <c r="I91" s="6">
        <v>209</v>
      </c>
      <c r="J91" s="6">
        <v>166</v>
      </c>
      <c r="K91" s="6">
        <v>221</v>
      </c>
      <c r="L91" s="6">
        <v>221</v>
      </c>
      <c r="M91" s="6">
        <v>221</v>
      </c>
      <c r="N91" s="6">
        <v>221</v>
      </c>
      <c r="O91" s="6">
        <v>2534</v>
      </c>
    </row>
    <row r="92" spans="1:15" ht="15">
      <c r="A92" s="10" t="s">
        <v>24</v>
      </c>
      <c r="B92" s="18"/>
      <c r="C92" s="6" t="s">
        <v>19</v>
      </c>
      <c r="D92" s="6">
        <v>0</v>
      </c>
      <c r="E92" s="6">
        <v>341</v>
      </c>
      <c r="F92" s="6">
        <v>85</v>
      </c>
      <c r="G92" s="6">
        <v>58</v>
      </c>
      <c r="H92" s="6">
        <v>108</v>
      </c>
      <c r="I92" s="6">
        <v>80</v>
      </c>
      <c r="J92" s="6">
        <v>67</v>
      </c>
      <c r="K92" s="6">
        <v>103</v>
      </c>
      <c r="L92" s="6">
        <v>103</v>
      </c>
      <c r="M92" s="6">
        <v>113</v>
      </c>
      <c r="N92" s="6">
        <v>113</v>
      </c>
      <c r="O92" s="6">
        <v>1207</v>
      </c>
    </row>
    <row r="93" spans="1:15" ht="15">
      <c r="A93" s="10" t="s">
        <v>25</v>
      </c>
      <c r="B93" s="18"/>
      <c r="C93" s="6" t="s">
        <v>19</v>
      </c>
      <c r="D93" s="6">
        <v>0</v>
      </c>
      <c r="E93" s="6">
        <v>454</v>
      </c>
      <c r="F93" s="6">
        <v>89</v>
      </c>
      <c r="G93" s="6">
        <v>49</v>
      </c>
      <c r="H93" s="6">
        <v>0</v>
      </c>
      <c r="I93" s="6">
        <v>50</v>
      </c>
      <c r="J93" s="6">
        <v>329</v>
      </c>
      <c r="K93" s="6">
        <v>119</v>
      </c>
      <c r="L93" s="6">
        <v>167</v>
      </c>
      <c r="M93" s="6">
        <v>167</v>
      </c>
      <c r="N93" s="6">
        <v>167</v>
      </c>
      <c r="O93" s="6">
        <v>1381</v>
      </c>
    </row>
    <row r="94" spans="1:15" ht="15">
      <c r="A94" s="10" t="s">
        <v>26</v>
      </c>
      <c r="B94" s="18"/>
      <c r="C94" s="6" t="s">
        <v>19</v>
      </c>
      <c r="D94" s="6">
        <v>538</v>
      </c>
      <c r="E94" s="6">
        <v>972</v>
      </c>
      <c r="F94" s="6">
        <v>1011</v>
      </c>
      <c r="G94" s="6">
        <v>893</v>
      </c>
      <c r="H94" s="6">
        <v>768</v>
      </c>
      <c r="I94" s="6">
        <v>501</v>
      </c>
      <c r="J94" s="6">
        <v>665</v>
      </c>
      <c r="K94" s="6">
        <v>556</v>
      </c>
      <c r="L94" s="6">
        <v>556</v>
      </c>
      <c r="M94" s="6">
        <v>556</v>
      </c>
      <c r="N94" s="6">
        <v>556</v>
      </c>
      <c r="O94" s="6">
        <v>6925</v>
      </c>
    </row>
    <row r="95" spans="1:15" ht="15">
      <c r="A95" s="12" t="s">
        <v>27</v>
      </c>
      <c r="B95" s="18"/>
      <c r="C95" s="6" t="s">
        <v>19</v>
      </c>
      <c r="D95" s="8">
        <v>0</v>
      </c>
      <c r="E95" s="8">
        <v>1233</v>
      </c>
      <c r="F95" s="8">
        <v>368</v>
      </c>
      <c r="G95" s="8">
        <v>1075</v>
      </c>
      <c r="H95" s="8">
        <v>569</v>
      </c>
      <c r="I95" s="8">
        <v>507</v>
      </c>
      <c r="J95" s="8">
        <v>775</v>
      </c>
      <c r="K95" s="8">
        <v>651</v>
      </c>
      <c r="L95" s="8">
        <v>651</v>
      </c>
      <c r="M95" s="8">
        <v>651</v>
      </c>
      <c r="N95" s="8">
        <v>651</v>
      </c>
      <c r="O95" s="8">
        <v>7007</v>
      </c>
    </row>
    <row r="96" spans="1:15" ht="15">
      <c r="A96" s="10" t="s">
        <v>28</v>
      </c>
      <c r="B96" s="18"/>
      <c r="C96" s="6" t="s">
        <v>19</v>
      </c>
      <c r="D96" s="6">
        <v>0</v>
      </c>
      <c r="E96" s="6">
        <v>437</v>
      </c>
      <c r="F96" s="6">
        <v>368</v>
      </c>
      <c r="G96" s="6">
        <v>469</v>
      </c>
      <c r="H96" s="6">
        <v>359</v>
      </c>
      <c r="I96" s="6">
        <v>390</v>
      </c>
      <c r="J96" s="6">
        <v>344</v>
      </c>
      <c r="K96" s="6">
        <v>352</v>
      </c>
      <c r="L96" s="6">
        <v>352</v>
      </c>
      <c r="M96" s="6">
        <v>352</v>
      </c>
      <c r="N96" s="6">
        <v>352</v>
      </c>
      <c r="O96" s="6">
        <v>3783</v>
      </c>
    </row>
    <row r="97" spans="1:15" ht="15">
      <c r="A97" s="10" t="s">
        <v>29</v>
      </c>
      <c r="B97" s="18"/>
      <c r="C97" s="6" t="s">
        <v>19</v>
      </c>
      <c r="D97" s="6">
        <v>391</v>
      </c>
      <c r="E97" s="6">
        <v>59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59</v>
      </c>
    </row>
    <row r="98" spans="1:15" ht="15">
      <c r="A98" s="10" t="s">
        <v>30</v>
      </c>
      <c r="B98" s="18"/>
      <c r="C98" s="6" t="s">
        <v>19</v>
      </c>
      <c r="D98" s="6">
        <v>0</v>
      </c>
      <c r="E98" s="6">
        <v>440</v>
      </c>
      <c r="F98" s="6">
        <v>384</v>
      </c>
      <c r="G98" s="6">
        <v>297</v>
      </c>
      <c r="H98" s="6">
        <v>354</v>
      </c>
      <c r="I98" s="6">
        <v>267</v>
      </c>
      <c r="J98" s="6">
        <v>526</v>
      </c>
      <c r="K98" s="6">
        <v>268</v>
      </c>
      <c r="L98" s="6">
        <v>268</v>
      </c>
      <c r="M98" s="6">
        <v>336</v>
      </c>
      <c r="N98" s="6">
        <v>444</v>
      </c>
      <c r="O98" s="6">
        <v>3316</v>
      </c>
    </row>
    <row r="99" spans="1:15" ht="15">
      <c r="A99" s="10" t="s">
        <v>31</v>
      </c>
      <c r="B99" s="18"/>
      <c r="C99" s="6" t="s">
        <v>19</v>
      </c>
      <c r="D99" s="6">
        <v>583</v>
      </c>
      <c r="E99" s="6">
        <v>893</v>
      </c>
      <c r="F99" s="6">
        <v>1063</v>
      </c>
      <c r="G99" s="6">
        <v>670</v>
      </c>
      <c r="H99" s="6">
        <v>888</v>
      </c>
      <c r="I99" s="6">
        <v>628</v>
      </c>
      <c r="J99" s="6">
        <v>725</v>
      </c>
      <c r="K99" s="6">
        <v>659</v>
      </c>
      <c r="L99" s="6">
        <v>657</v>
      </c>
      <c r="M99" s="6">
        <v>657</v>
      </c>
      <c r="N99" s="6">
        <v>657</v>
      </c>
      <c r="O99" s="6">
        <v>7404</v>
      </c>
    </row>
    <row r="100" spans="1:15" ht="15">
      <c r="A100" s="10" t="s">
        <v>32</v>
      </c>
      <c r="B100" s="18"/>
      <c r="C100" s="6" t="s">
        <v>19</v>
      </c>
      <c r="D100" s="6">
        <v>650</v>
      </c>
      <c r="E100" s="6">
        <v>1347</v>
      </c>
      <c r="F100" s="6">
        <v>792</v>
      </c>
      <c r="G100" s="6">
        <v>599</v>
      </c>
      <c r="H100" s="6">
        <v>492</v>
      </c>
      <c r="I100" s="6">
        <v>797</v>
      </c>
      <c r="J100" s="6">
        <v>821</v>
      </c>
      <c r="K100" s="6">
        <v>808</v>
      </c>
      <c r="L100" s="6">
        <v>808</v>
      </c>
      <c r="M100" s="6">
        <v>767</v>
      </c>
      <c r="N100" s="6">
        <v>881</v>
      </c>
      <c r="O100" s="6">
        <v>8099</v>
      </c>
    </row>
    <row r="101" spans="1:15" ht="15">
      <c r="A101" s="10" t="s">
        <v>33</v>
      </c>
      <c r="B101" s="18"/>
      <c r="C101" s="6" t="s">
        <v>19</v>
      </c>
      <c r="D101" s="6">
        <v>0</v>
      </c>
      <c r="E101" s="6">
        <v>284</v>
      </c>
      <c r="F101" s="6">
        <v>20</v>
      </c>
      <c r="G101" s="6">
        <v>168</v>
      </c>
      <c r="H101" s="6">
        <v>152</v>
      </c>
      <c r="I101" s="6">
        <v>137</v>
      </c>
      <c r="J101" s="6">
        <v>122</v>
      </c>
      <c r="K101" s="6">
        <v>137</v>
      </c>
      <c r="L101" s="6">
        <v>137</v>
      </c>
      <c r="M101" s="6">
        <v>145</v>
      </c>
      <c r="N101" s="6">
        <v>183</v>
      </c>
      <c r="O101" s="6">
        <v>1500</v>
      </c>
    </row>
    <row r="102" spans="1:15" ht="15">
      <c r="A102" s="10" t="s">
        <v>34</v>
      </c>
      <c r="B102" s="18"/>
      <c r="C102" s="6" t="s">
        <v>19</v>
      </c>
      <c r="D102" s="6">
        <v>651</v>
      </c>
      <c r="E102" s="6">
        <v>258</v>
      </c>
      <c r="F102" s="6">
        <v>20</v>
      </c>
      <c r="G102" s="6">
        <v>122</v>
      </c>
      <c r="H102" s="6">
        <v>47</v>
      </c>
      <c r="I102" s="6">
        <v>63</v>
      </c>
      <c r="J102" s="6">
        <v>103</v>
      </c>
      <c r="K102" s="6">
        <v>52</v>
      </c>
      <c r="L102" s="6">
        <v>60</v>
      </c>
      <c r="M102" s="6">
        <v>60</v>
      </c>
      <c r="N102" s="6">
        <v>60</v>
      </c>
      <c r="O102" s="6">
        <v>794</v>
      </c>
    </row>
    <row r="103" spans="1:15" ht="15">
      <c r="A103" s="10" t="s">
        <v>35</v>
      </c>
      <c r="B103" s="18"/>
      <c r="C103" s="6" t="s">
        <v>19</v>
      </c>
      <c r="D103" s="6">
        <v>751</v>
      </c>
      <c r="E103" s="6">
        <v>1532</v>
      </c>
      <c r="F103" s="6">
        <v>981</v>
      </c>
      <c r="G103" s="6">
        <v>982</v>
      </c>
      <c r="H103" s="6">
        <v>1032</v>
      </c>
      <c r="I103" s="6">
        <v>796</v>
      </c>
      <c r="J103" s="6">
        <v>960</v>
      </c>
      <c r="K103" s="6">
        <v>852</v>
      </c>
      <c r="L103" s="6">
        <v>852</v>
      </c>
      <c r="M103" s="6">
        <v>852</v>
      </c>
      <c r="N103" s="6">
        <v>852</v>
      </c>
      <c r="O103" s="6">
        <v>9583</v>
      </c>
    </row>
    <row r="104" spans="1:15" ht="15">
      <c r="A104" s="10"/>
      <c r="B104" s="12" t="s">
        <v>36</v>
      </c>
      <c r="C104" s="6" t="s">
        <v>19</v>
      </c>
      <c r="D104" s="6">
        <f aca="true" t="shared" si="4" ref="D104:O104">SUM(D87:D103)</f>
        <v>4951</v>
      </c>
      <c r="E104" s="6">
        <f t="shared" si="4"/>
        <v>10551</v>
      </c>
      <c r="F104" s="6">
        <f t="shared" si="4"/>
        <v>6798</v>
      </c>
      <c r="G104" s="6">
        <f t="shared" si="4"/>
        <v>7120</v>
      </c>
      <c r="H104" s="6">
        <f t="shared" si="4"/>
        <v>6028</v>
      </c>
      <c r="I104" s="6">
        <f t="shared" si="4"/>
        <v>5259</v>
      </c>
      <c r="J104" s="6">
        <f t="shared" si="4"/>
        <v>7459</v>
      </c>
      <c r="K104" s="6">
        <f t="shared" si="4"/>
        <v>5747</v>
      </c>
      <c r="L104" s="6">
        <f t="shared" si="4"/>
        <v>5797</v>
      </c>
      <c r="M104" s="6">
        <f t="shared" si="4"/>
        <v>5864</v>
      </c>
      <c r="N104" s="6">
        <f t="shared" si="4"/>
        <v>6141</v>
      </c>
      <c r="O104" s="6">
        <f t="shared" si="4"/>
        <v>65038</v>
      </c>
    </row>
    <row r="105" spans="1:15" ht="15">
      <c r="A105" s="10" t="s">
        <v>18</v>
      </c>
      <c r="B105" s="17" t="s">
        <v>40</v>
      </c>
      <c r="C105" s="6" t="s">
        <v>19</v>
      </c>
      <c r="D105" s="6">
        <v>0</v>
      </c>
      <c r="E105" s="6">
        <v>230</v>
      </c>
      <c r="F105" s="6">
        <v>330</v>
      </c>
      <c r="G105" s="6">
        <v>50</v>
      </c>
      <c r="H105" s="6">
        <v>50</v>
      </c>
      <c r="I105" s="6">
        <v>50</v>
      </c>
      <c r="J105" s="6">
        <v>50</v>
      </c>
      <c r="K105" s="6">
        <v>50</v>
      </c>
      <c r="L105" s="6">
        <v>50</v>
      </c>
      <c r="M105" s="6">
        <v>50</v>
      </c>
      <c r="N105" s="6">
        <v>50</v>
      </c>
      <c r="O105" s="6">
        <v>960</v>
      </c>
    </row>
    <row r="106" spans="1:15" ht="15">
      <c r="A106" s="10" t="s">
        <v>20</v>
      </c>
      <c r="B106" s="18"/>
      <c r="C106" s="6" t="s">
        <v>19</v>
      </c>
      <c r="D106" s="6">
        <v>305</v>
      </c>
      <c r="E106" s="6">
        <v>270</v>
      </c>
      <c r="F106" s="6">
        <v>270</v>
      </c>
      <c r="G106" s="6">
        <v>220</v>
      </c>
      <c r="H106" s="6">
        <v>220</v>
      </c>
      <c r="I106" s="6">
        <v>220</v>
      </c>
      <c r="J106" s="6">
        <v>220</v>
      </c>
      <c r="K106" s="6">
        <v>220</v>
      </c>
      <c r="L106" s="6">
        <v>220</v>
      </c>
      <c r="M106" s="6">
        <v>220</v>
      </c>
      <c r="N106" s="6">
        <v>220</v>
      </c>
      <c r="O106" s="6">
        <v>2300</v>
      </c>
    </row>
    <row r="107" spans="1:15" ht="15">
      <c r="A107" s="10" t="s">
        <v>21</v>
      </c>
      <c r="B107" s="18"/>
      <c r="C107" s="6" t="s">
        <v>19</v>
      </c>
      <c r="D107" s="6">
        <v>0</v>
      </c>
      <c r="E107" s="6">
        <v>155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155</v>
      </c>
    </row>
    <row r="108" spans="1:15" ht="15">
      <c r="A108" s="12" t="s">
        <v>22</v>
      </c>
      <c r="B108" s="18"/>
      <c r="C108" s="6" t="s">
        <v>19</v>
      </c>
      <c r="D108" s="8">
        <v>0</v>
      </c>
      <c r="E108" s="8">
        <v>375</v>
      </c>
      <c r="F108" s="8">
        <v>380</v>
      </c>
      <c r="G108" s="8">
        <v>300</v>
      </c>
      <c r="H108" s="8">
        <v>300</v>
      </c>
      <c r="I108" s="8">
        <v>300</v>
      </c>
      <c r="J108" s="8">
        <v>300</v>
      </c>
      <c r="K108" s="8">
        <v>300</v>
      </c>
      <c r="L108" s="8">
        <v>300</v>
      </c>
      <c r="M108" s="8">
        <v>300</v>
      </c>
      <c r="N108" s="8">
        <v>300</v>
      </c>
      <c r="O108" s="8">
        <v>3155</v>
      </c>
    </row>
    <row r="109" spans="1:15" ht="15">
      <c r="A109" s="10" t="s">
        <v>23</v>
      </c>
      <c r="B109" s="18"/>
      <c r="C109" s="6" t="s">
        <v>19</v>
      </c>
      <c r="D109" s="6">
        <v>2451</v>
      </c>
      <c r="E109" s="6">
        <v>100</v>
      </c>
      <c r="F109" s="6">
        <v>98</v>
      </c>
      <c r="G109" s="6">
        <v>130</v>
      </c>
      <c r="H109" s="6">
        <v>130</v>
      </c>
      <c r="I109" s="6">
        <v>130</v>
      </c>
      <c r="J109" s="6">
        <v>130</v>
      </c>
      <c r="K109" s="6">
        <v>130</v>
      </c>
      <c r="L109" s="6">
        <v>130</v>
      </c>
      <c r="M109" s="6">
        <v>130</v>
      </c>
      <c r="N109" s="6">
        <v>130</v>
      </c>
      <c r="O109" s="6">
        <v>1238</v>
      </c>
    </row>
    <row r="110" spans="1:15" ht="15">
      <c r="A110" s="10" t="s">
        <v>24</v>
      </c>
      <c r="B110" s="18"/>
      <c r="C110" s="6" t="s">
        <v>19</v>
      </c>
      <c r="D110" s="6">
        <v>0</v>
      </c>
      <c r="E110" s="6">
        <v>250</v>
      </c>
      <c r="F110" s="6">
        <v>250</v>
      </c>
      <c r="G110" s="6">
        <v>240</v>
      </c>
      <c r="H110" s="6">
        <v>240</v>
      </c>
      <c r="I110" s="6">
        <v>240</v>
      </c>
      <c r="J110" s="6">
        <v>240</v>
      </c>
      <c r="K110" s="6">
        <v>240</v>
      </c>
      <c r="L110" s="6">
        <v>240</v>
      </c>
      <c r="M110" s="6">
        <v>240</v>
      </c>
      <c r="N110" s="6">
        <v>240</v>
      </c>
      <c r="O110" s="6">
        <v>2420</v>
      </c>
    </row>
    <row r="111" spans="1:15" ht="15">
      <c r="A111" s="10" t="s">
        <v>25</v>
      </c>
      <c r="B111" s="18"/>
      <c r="C111" s="6" t="s">
        <v>19</v>
      </c>
      <c r="D111" s="6">
        <v>0</v>
      </c>
      <c r="E111" s="6">
        <v>150</v>
      </c>
      <c r="F111" s="6">
        <v>180</v>
      </c>
      <c r="G111" s="6">
        <v>120</v>
      </c>
      <c r="H111" s="6">
        <v>120</v>
      </c>
      <c r="I111" s="6">
        <v>120</v>
      </c>
      <c r="J111" s="6">
        <v>120</v>
      </c>
      <c r="K111" s="6">
        <v>120</v>
      </c>
      <c r="L111" s="6">
        <v>120</v>
      </c>
      <c r="M111" s="6">
        <v>120</v>
      </c>
      <c r="N111" s="6">
        <v>120</v>
      </c>
      <c r="O111" s="6">
        <v>1290</v>
      </c>
    </row>
    <row r="112" spans="1:15" ht="15">
      <c r="A112" s="10" t="s">
        <v>26</v>
      </c>
      <c r="B112" s="18"/>
      <c r="C112" s="6" t="s">
        <v>19</v>
      </c>
      <c r="D112" s="6">
        <v>1186</v>
      </c>
      <c r="E112" s="6">
        <v>370</v>
      </c>
      <c r="F112" s="6">
        <v>366</v>
      </c>
      <c r="G112" s="6">
        <v>550</v>
      </c>
      <c r="H112" s="6">
        <v>550</v>
      </c>
      <c r="I112" s="6">
        <v>550</v>
      </c>
      <c r="J112" s="6">
        <v>550</v>
      </c>
      <c r="K112" s="6">
        <v>550</v>
      </c>
      <c r="L112" s="6">
        <v>550</v>
      </c>
      <c r="M112" s="6">
        <v>550</v>
      </c>
      <c r="N112" s="6">
        <v>550</v>
      </c>
      <c r="O112" s="6">
        <v>5136</v>
      </c>
    </row>
    <row r="113" spans="1:15" ht="15">
      <c r="A113" s="12" t="s">
        <v>27</v>
      </c>
      <c r="B113" s="18"/>
      <c r="C113" s="6" t="s">
        <v>19</v>
      </c>
      <c r="D113" s="8">
        <v>0</v>
      </c>
      <c r="E113" s="8">
        <v>650</v>
      </c>
      <c r="F113" s="8">
        <v>650</v>
      </c>
      <c r="G113" s="8">
        <v>620</v>
      </c>
      <c r="H113" s="8">
        <v>620</v>
      </c>
      <c r="I113" s="8">
        <v>620</v>
      </c>
      <c r="J113" s="8">
        <v>620</v>
      </c>
      <c r="K113" s="8">
        <v>620</v>
      </c>
      <c r="L113" s="8">
        <v>620</v>
      </c>
      <c r="M113" s="8">
        <v>620</v>
      </c>
      <c r="N113" s="8">
        <v>620</v>
      </c>
      <c r="O113" s="8">
        <v>6260</v>
      </c>
    </row>
    <row r="114" spans="1:15" ht="15">
      <c r="A114" s="10" t="s">
        <v>28</v>
      </c>
      <c r="B114" s="18"/>
      <c r="C114" s="6" t="s">
        <v>19</v>
      </c>
      <c r="D114" s="6">
        <v>0</v>
      </c>
      <c r="E114" s="6">
        <v>150</v>
      </c>
      <c r="F114" s="6">
        <v>150</v>
      </c>
      <c r="G114" s="6">
        <v>250</v>
      </c>
      <c r="H114" s="6">
        <v>250</v>
      </c>
      <c r="I114" s="6">
        <v>250</v>
      </c>
      <c r="J114" s="6">
        <v>250</v>
      </c>
      <c r="K114" s="6">
        <v>250</v>
      </c>
      <c r="L114" s="6">
        <v>250</v>
      </c>
      <c r="M114" s="6">
        <v>250</v>
      </c>
      <c r="N114" s="6">
        <v>250</v>
      </c>
      <c r="O114" s="6">
        <v>2300</v>
      </c>
    </row>
    <row r="115" spans="1:15" ht="15">
      <c r="A115" s="10" t="s">
        <v>29</v>
      </c>
      <c r="B115" s="18"/>
      <c r="C115" s="6" t="s">
        <v>19</v>
      </c>
      <c r="D115" s="6">
        <v>547</v>
      </c>
      <c r="E115" s="6">
        <v>140</v>
      </c>
      <c r="F115" s="6">
        <v>180</v>
      </c>
      <c r="G115" s="6">
        <v>100</v>
      </c>
      <c r="H115" s="6">
        <v>100</v>
      </c>
      <c r="I115" s="6">
        <v>100</v>
      </c>
      <c r="J115" s="6">
        <v>100</v>
      </c>
      <c r="K115" s="6">
        <v>100</v>
      </c>
      <c r="L115" s="6">
        <v>100</v>
      </c>
      <c r="M115" s="6">
        <v>100</v>
      </c>
      <c r="N115" s="6">
        <v>100</v>
      </c>
      <c r="O115" s="6">
        <v>1120</v>
      </c>
    </row>
    <row r="116" spans="1:15" ht="15">
      <c r="A116" s="10" t="s">
        <v>30</v>
      </c>
      <c r="B116" s="18"/>
      <c r="C116" s="6" t="s">
        <v>19</v>
      </c>
      <c r="D116" s="6">
        <v>0</v>
      </c>
      <c r="E116" s="6">
        <v>334</v>
      </c>
      <c r="F116" s="6">
        <v>350</v>
      </c>
      <c r="G116" s="6">
        <v>350</v>
      </c>
      <c r="H116" s="6">
        <v>350</v>
      </c>
      <c r="I116" s="6">
        <v>350</v>
      </c>
      <c r="J116" s="6">
        <v>350</v>
      </c>
      <c r="K116" s="6">
        <v>350</v>
      </c>
      <c r="L116" s="6">
        <v>350</v>
      </c>
      <c r="M116" s="6">
        <v>350</v>
      </c>
      <c r="N116" s="6">
        <v>350</v>
      </c>
      <c r="O116" s="6">
        <v>3484</v>
      </c>
    </row>
    <row r="117" spans="1:15" ht="15">
      <c r="A117" s="10" t="s">
        <v>31</v>
      </c>
      <c r="B117" s="18"/>
      <c r="C117" s="6" t="s">
        <v>19</v>
      </c>
      <c r="D117" s="6">
        <v>361</v>
      </c>
      <c r="E117" s="6">
        <v>375</v>
      </c>
      <c r="F117" s="6">
        <v>370</v>
      </c>
      <c r="G117" s="6">
        <v>680</v>
      </c>
      <c r="H117" s="6">
        <v>680</v>
      </c>
      <c r="I117" s="6">
        <v>680</v>
      </c>
      <c r="J117" s="6">
        <v>680</v>
      </c>
      <c r="K117" s="6">
        <v>680</v>
      </c>
      <c r="L117" s="6">
        <v>680</v>
      </c>
      <c r="M117" s="6">
        <v>680</v>
      </c>
      <c r="N117" s="6">
        <v>680</v>
      </c>
      <c r="O117" s="6">
        <v>6185</v>
      </c>
    </row>
    <row r="118" spans="1:15" ht="15">
      <c r="A118" s="10" t="s">
        <v>32</v>
      </c>
      <c r="B118" s="18"/>
      <c r="C118" s="6" t="s">
        <v>19</v>
      </c>
      <c r="D118" s="6">
        <v>1419</v>
      </c>
      <c r="E118" s="6">
        <v>545</v>
      </c>
      <c r="F118" s="6">
        <v>570</v>
      </c>
      <c r="G118" s="6">
        <v>580</v>
      </c>
      <c r="H118" s="6">
        <v>580</v>
      </c>
      <c r="I118" s="6">
        <v>580</v>
      </c>
      <c r="J118" s="6">
        <v>580</v>
      </c>
      <c r="K118" s="6">
        <v>580</v>
      </c>
      <c r="L118" s="6">
        <v>580</v>
      </c>
      <c r="M118" s="6">
        <v>580</v>
      </c>
      <c r="N118" s="6">
        <v>580</v>
      </c>
      <c r="O118" s="6">
        <v>5755</v>
      </c>
    </row>
    <row r="119" spans="1:15" ht="15">
      <c r="A119" s="10" t="s">
        <v>33</v>
      </c>
      <c r="B119" s="18"/>
      <c r="C119" s="6" t="s">
        <v>19</v>
      </c>
      <c r="D119" s="6">
        <v>0</v>
      </c>
      <c r="E119" s="6">
        <v>150</v>
      </c>
      <c r="F119" s="6">
        <v>150</v>
      </c>
      <c r="G119" s="6">
        <v>110</v>
      </c>
      <c r="H119" s="6">
        <v>110</v>
      </c>
      <c r="I119" s="6">
        <v>110</v>
      </c>
      <c r="J119" s="6">
        <v>110</v>
      </c>
      <c r="K119" s="6">
        <v>110</v>
      </c>
      <c r="L119" s="6">
        <v>110</v>
      </c>
      <c r="M119" s="6">
        <v>110</v>
      </c>
      <c r="N119" s="6">
        <v>110</v>
      </c>
      <c r="O119" s="6">
        <v>1180</v>
      </c>
    </row>
    <row r="120" spans="1:15" ht="15">
      <c r="A120" s="10" t="s">
        <v>34</v>
      </c>
      <c r="B120" s="18"/>
      <c r="C120" s="6" t="s">
        <v>19</v>
      </c>
      <c r="D120" s="6">
        <v>1632</v>
      </c>
      <c r="E120" s="6">
        <v>150</v>
      </c>
      <c r="F120" s="6">
        <v>100</v>
      </c>
      <c r="G120" s="6">
        <v>100</v>
      </c>
      <c r="H120" s="6">
        <v>100</v>
      </c>
      <c r="I120" s="6">
        <v>100</v>
      </c>
      <c r="J120" s="6">
        <v>100</v>
      </c>
      <c r="K120" s="6">
        <v>100</v>
      </c>
      <c r="L120" s="6">
        <v>100</v>
      </c>
      <c r="M120" s="6">
        <v>100</v>
      </c>
      <c r="N120" s="6">
        <v>100</v>
      </c>
      <c r="O120" s="6">
        <v>1050</v>
      </c>
    </row>
    <row r="121" spans="1:15" ht="15">
      <c r="A121" s="10" t="s">
        <v>35</v>
      </c>
      <c r="B121" s="18"/>
      <c r="C121" s="6" t="s">
        <v>19</v>
      </c>
      <c r="D121" s="6">
        <v>1741</v>
      </c>
      <c r="E121" s="6">
        <v>420</v>
      </c>
      <c r="F121" s="6">
        <v>420</v>
      </c>
      <c r="G121" s="6">
        <v>400</v>
      </c>
      <c r="H121" s="6">
        <v>400</v>
      </c>
      <c r="I121" s="6">
        <v>400</v>
      </c>
      <c r="J121" s="6">
        <v>400</v>
      </c>
      <c r="K121" s="6">
        <v>400</v>
      </c>
      <c r="L121" s="6">
        <v>400</v>
      </c>
      <c r="M121" s="6">
        <v>400</v>
      </c>
      <c r="N121" s="6">
        <v>400</v>
      </c>
      <c r="O121" s="6">
        <v>4040</v>
      </c>
    </row>
    <row r="122" spans="1:15" ht="15">
      <c r="A122" s="10"/>
      <c r="B122" s="12" t="s">
        <v>36</v>
      </c>
      <c r="C122" s="6" t="s">
        <v>19</v>
      </c>
      <c r="D122" s="6">
        <f aca="true" t="shared" si="5" ref="D122:O122">SUM(D105:D121)</f>
        <v>9642</v>
      </c>
      <c r="E122" s="6">
        <f t="shared" si="5"/>
        <v>4814</v>
      </c>
      <c r="F122" s="6">
        <f t="shared" si="5"/>
        <v>4814</v>
      </c>
      <c r="G122" s="6">
        <f t="shared" si="5"/>
        <v>4800</v>
      </c>
      <c r="H122" s="6">
        <f t="shared" si="5"/>
        <v>4800</v>
      </c>
      <c r="I122" s="6">
        <f t="shared" si="5"/>
        <v>4800</v>
      </c>
      <c r="J122" s="6">
        <f t="shared" si="5"/>
        <v>4800</v>
      </c>
      <c r="K122" s="6">
        <f t="shared" si="5"/>
        <v>4800</v>
      </c>
      <c r="L122" s="6">
        <f t="shared" si="5"/>
        <v>4800</v>
      </c>
      <c r="M122" s="6">
        <f t="shared" si="5"/>
        <v>4800</v>
      </c>
      <c r="N122" s="6">
        <f t="shared" si="5"/>
        <v>4800</v>
      </c>
      <c r="O122" s="6">
        <f t="shared" si="5"/>
        <v>48028</v>
      </c>
    </row>
    <row r="123" spans="1:15" ht="15">
      <c r="A123" s="10" t="s">
        <v>18</v>
      </c>
      <c r="B123" s="17" t="s">
        <v>47</v>
      </c>
      <c r="C123" s="6" t="s">
        <v>19</v>
      </c>
      <c r="D123" s="6">
        <v>0</v>
      </c>
      <c r="E123" s="6">
        <v>240</v>
      </c>
      <c r="F123" s="6">
        <v>270</v>
      </c>
      <c r="G123" s="6">
        <v>200</v>
      </c>
      <c r="H123" s="6">
        <v>200</v>
      </c>
      <c r="I123" s="6">
        <v>200</v>
      </c>
      <c r="J123" s="6">
        <v>200</v>
      </c>
      <c r="K123" s="6">
        <v>200</v>
      </c>
      <c r="L123" s="6">
        <v>200</v>
      </c>
      <c r="M123" s="6">
        <v>210</v>
      </c>
      <c r="N123" s="6">
        <v>210</v>
      </c>
      <c r="O123" s="6">
        <v>2130</v>
      </c>
    </row>
    <row r="124" spans="1:15" ht="15">
      <c r="A124" s="10" t="s">
        <v>20</v>
      </c>
      <c r="B124" s="18"/>
      <c r="C124" s="6" t="s">
        <v>19</v>
      </c>
      <c r="D124" s="6">
        <v>305</v>
      </c>
      <c r="E124" s="6">
        <v>530</v>
      </c>
      <c r="F124" s="6">
        <v>550</v>
      </c>
      <c r="G124" s="6">
        <v>290</v>
      </c>
      <c r="H124" s="6">
        <v>290</v>
      </c>
      <c r="I124" s="6">
        <v>290</v>
      </c>
      <c r="J124" s="6">
        <v>290</v>
      </c>
      <c r="K124" s="6">
        <v>290</v>
      </c>
      <c r="L124" s="6">
        <v>290</v>
      </c>
      <c r="M124" s="6">
        <v>310</v>
      </c>
      <c r="N124" s="6">
        <v>310</v>
      </c>
      <c r="O124" s="6">
        <v>3440</v>
      </c>
    </row>
    <row r="125" spans="1:15" ht="15">
      <c r="A125" s="10" t="s">
        <v>21</v>
      </c>
      <c r="B125" s="18"/>
      <c r="C125" s="6" t="s">
        <v>19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</row>
    <row r="126" spans="1:15" ht="15">
      <c r="A126" s="12" t="s">
        <v>22</v>
      </c>
      <c r="B126" s="18"/>
      <c r="C126" s="6" t="s">
        <v>19</v>
      </c>
      <c r="D126" s="8">
        <v>0</v>
      </c>
      <c r="E126" s="8">
        <v>960</v>
      </c>
      <c r="F126" s="8">
        <v>970</v>
      </c>
      <c r="G126" s="8">
        <v>550</v>
      </c>
      <c r="H126" s="8">
        <v>550</v>
      </c>
      <c r="I126" s="8">
        <v>550</v>
      </c>
      <c r="J126" s="8">
        <v>550</v>
      </c>
      <c r="K126" s="8">
        <v>555</v>
      </c>
      <c r="L126" s="8">
        <v>555</v>
      </c>
      <c r="M126" s="8">
        <v>560</v>
      </c>
      <c r="N126" s="8">
        <v>560</v>
      </c>
      <c r="O126" s="8">
        <v>6360</v>
      </c>
    </row>
    <row r="127" spans="1:15" ht="15">
      <c r="A127" s="10" t="s">
        <v>23</v>
      </c>
      <c r="B127" s="18"/>
      <c r="C127" s="6" t="s">
        <v>19</v>
      </c>
      <c r="D127" s="6">
        <v>2451</v>
      </c>
      <c r="E127" s="6">
        <v>250</v>
      </c>
      <c r="F127" s="6">
        <v>300</v>
      </c>
      <c r="G127" s="6">
        <v>120</v>
      </c>
      <c r="H127" s="6">
        <v>120</v>
      </c>
      <c r="I127" s="6">
        <v>120</v>
      </c>
      <c r="J127" s="6">
        <v>120</v>
      </c>
      <c r="K127" s="6">
        <v>120</v>
      </c>
      <c r="L127" s="6">
        <v>120</v>
      </c>
      <c r="M127" s="6">
        <v>120</v>
      </c>
      <c r="N127" s="6">
        <v>120</v>
      </c>
      <c r="O127" s="6">
        <v>1510</v>
      </c>
    </row>
    <row r="128" spans="1:15" ht="15">
      <c r="A128" s="10" t="s">
        <v>24</v>
      </c>
      <c r="B128" s="18"/>
      <c r="C128" s="6" t="s">
        <v>19</v>
      </c>
      <c r="D128" s="6">
        <v>0</v>
      </c>
      <c r="E128" s="6">
        <v>775</v>
      </c>
      <c r="F128" s="6">
        <v>875</v>
      </c>
      <c r="G128" s="6">
        <v>680</v>
      </c>
      <c r="H128" s="6">
        <v>680</v>
      </c>
      <c r="I128" s="6">
        <v>680</v>
      </c>
      <c r="J128" s="6">
        <v>680</v>
      </c>
      <c r="K128" s="6">
        <v>680</v>
      </c>
      <c r="L128" s="6">
        <v>680</v>
      </c>
      <c r="M128" s="6">
        <v>680</v>
      </c>
      <c r="N128" s="6">
        <v>680</v>
      </c>
      <c r="O128" s="6">
        <v>7090</v>
      </c>
    </row>
    <row r="129" spans="1:15" ht="15">
      <c r="A129" s="10" t="s">
        <v>25</v>
      </c>
      <c r="B129" s="18"/>
      <c r="C129" s="6" t="s">
        <v>19</v>
      </c>
      <c r="D129" s="6">
        <v>0</v>
      </c>
      <c r="E129" s="6">
        <v>400</v>
      </c>
      <c r="F129" s="6">
        <v>400</v>
      </c>
      <c r="G129" s="6">
        <v>280</v>
      </c>
      <c r="H129" s="6">
        <v>280</v>
      </c>
      <c r="I129" s="6">
        <v>280</v>
      </c>
      <c r="J129" s="6">
        <v>280</v>
      </c>
      <c r="K129" s="6">
        <v>280</v>
      </c>
      <c r="L129" s="6">
        <v>280</v>
      </c>
      <c r="M129" s="6">
        <v>280</v>
      </c>
      <c r="N129" s="6">
        <v>280</v>
      </c>
      <c r="O129" s="6">
        <v>3040</v>
      </c>
    </row>
    <row r="130" spans="1:15" ht="15">
      <c r="A130" s="10" t="s">
        <v>26</v>
      </c>
      <c r="B130" s="18"/>
      <c r="C130" s="6" t="s">
        <v>19</v>
      </c>
      <c r="D130" s="6">
        <v>1186</v>
      </c>
      <c r="E130" s="6">
        <v>1010</v>
      </c>
      <c r="F130" s="6">
        <v>1160</v>
      </c>
      <c r="G130" s="6">
        <v>710</v>
      </c>
      <c r="H130" s="6">
        <v>710</v>
      </c>
      <c r="I130" s="6">
        <v>720</v>
      </c>
      <c r="J130" s="6">
        <v>720</v>
      </c>
      <c r="K130" s="6">
        <v>720</v>
      </c>
      <c r="L130" s="6">
        <v>720</v>
      </c>
      <c r="M130" s="6">
        <v>720</v>
      </c>
      <c r="N130" s="6">
        <v>720</v>
      </c>
      <c r="O130" s="6">
        <v>7910</v>
      </c>
    </row>
    <row r="131" spans="1:15" ht="15">
      <c r="A131" s="12" t="s">
        <v>27</v>
      </c>
      <c r="B131" s="18"/>
      <c r="C131" s="6" t="s">
        <v>19</v>
      </c>
      <c r="D131" s="8">
        <v>0</v>
      </c>
      <c r="E131" s="8">
        <v>1701</v>
      </c>
      <c r="F131" s="8">
        <v>1700</v>
      </c>
      <c r="G131" s="8">
        <v>1500</v>
      </c>
      <c r="H131" s="8">
        <v>1500</v>
      </c>
      <c r="I131" s="8">
        <v>1510</v>
      </c>
      <c r="J131" s="8">
        <v>1510</v>
      </c>
      <c r="K131" s="8">
        <v>1520</v>
      </c>
      <c r="L131" s="8">
        <v>1520</v>
      </c>
      <c r="M131" s="8">
        <v>1530</v>
      </c>
      <c r="N131" s="8">
        <v>1530</v>
      </c>
      <c r="O131" s="8">
        <v>15521</v>
      </c>
    </row>
    <row r="132" spans="1:15" ht="15">
      <c r="A132" s="10" t="s">
        <v>28</v>
      </c>
      <c r="B132" s="18"/>
      <c r="C132" s="6" t="s">
        <v>19</v>
      </c>
      <c r="D132" s="6">
        <v>0</v>
      </c>
      <c r="E132" s="6">
        <v>300</v>
      </c>
      <c r="F132" s="6">
        <v>400</v>
      </c>
      <c r="G132" s="6">
        <v>320</v>
      </c>
      <c r="H132" s="6">
        <v>320</v>
      </c>
      <c r="I132" s="6">
        <v>320</v>
      </c>
      <c r="J132" s="6">
        <v>320</v>
      </c>
      <c r="K132" s="6">
        <v>320</v>
      </c>
      <c r="L132" s="6">
        <v>320</v>
      </c>
      <c r="M132" s="6">
        <v>320</v>
      </c>
      <c r="N132" s="6">
        <v>320</v>
      </c>
      <c r="O132" s="6">
        <v>3260</v>
      </c>
    </row>
    <row r="133" spans="1:15" ht="15">
      <c r="A133" s="10" t="s">
        <v>29</v>
      </c>
      <c r="B133" s="18"/>
      <c r="C133" s="6" t="s">
        <v>19</v>
      </c>
      <c r="D133" s="6">
        <v>547</v>
      </c>
      <c r="E133" s="6">
        <v>250</v>
      </c>
      <c r="F133" s="6">
        <v>300</v>
      </c>
      <c r="G133" s="6">
        <v>200</v>
      </c>
      <c r="H133" s="6">
        <v>200</v>
      </c>
      <c r="I133" s="6">
        <v>200</v>
      </c>
      <c r="J133" s="6">
        <v>200</v>
      </c>
      <c r="K133" s="6">
        <v>200</v>
      </c>
      <c r="L133" s="6">
        <v>200</v>
      </c>
      <c r="M133" s="6">
        <v>200</v>
      </c>
      <c r="N133" s="6">
        <v>200</v>
      </c>
      <c r="O133" s="6">
        <v>2150</v>
      </c>
    </row>
    <row r="134" spans="1:15" ht="15">
      <c r="A134" s="10" t="s">
        <v>30</v>
      </c>
      <c r="B134" s="18"/>
      <c r="C134" s="6" t="s">
        <v>19</v>
      </c>
      <c r="D134" s="6">
        <v>0</v>
      </c>
      <c r="E134" s="6">
        <v>621</v>
      </c>
      <c r="F134" s="6">
        <v>761</v>
      </c>
      <c r="G134" s="6">
        <v>390</v>
      </c>
      <c r="H134" s="6">
        <v>390</v>
      </c>
      <c r="I134" s="6">
        <v>405</v>
      </c>
      <c r="J134" s="6">
        <v>405</v>
      </c>
      <c r="K134" s="6">
        <v>415</v>
      </c>
      <c r="L134" s="6">
        <v>415</v>
      </c>
      <c r="M134" s="6">
        <v>425</v>
      </c>
      <c r="N134" s="6">
        <v>425</v>
      </c>
      <c r="O134" s="6">
        <v>4652</v>
      </c>
    </row>
    <row r="135" spans="1:15" ht="15">
      <c r="A135" s="10" t="s">
        <v>31</v>
      </c>
      <c r="B135" s="18"/>
      <c r="C135" s="6" t="s">
        <v>19</v>
      </c>
      <c r="D135" s="6">
        <v>361</v>
      </c>
      <c r="E135" s="6">
        <v>1081</v>
      </c>
      <c r="F135" s="6">
        <v>1081</v>
      </c>
      <c r="G135" s="6">
        <v>1000</v>
      </c>
      <c r="H135" s="6">
        <v>1000</v>
      </c>
      <c r="I135" s="6">
        <v>1010</v>
      </c>
      <c r="J135" s="6">
        <v>1010</v>
      </c>
      <c r="K135" s="6">
        <v>1010</v>
      </c>
      <c r="L135" s="6">
        <v>1020</v>
      </c>
      <c r="M135" s="6">
        <v>1020</v>
      </c>
      <c r="N135" s="6">
        <v>1020</v>
      </c>
      <c r="O135" s="6">
        <v>10252</v>
      </c>
    </row>
    <row r="136" spans="1:15" ht="15">
      <c r="A136" s="10" t="s">
        <v>32</v>
      </c>
      <c r="B136" s="18"/>
      <c r="C136" s="6" t="s">
        <v>19</v>
      </c>
      <c r="D136" s="6">
        <v>1419</v>
      </c>
      <c r="E136" s="6">
        <v>1100</v>
      </c>
      <c r="F136" s="6">
        <v>1300</v>
      </c>
      <c r="G136" s="6">
        <v>1755</v>
      </c>
      <c r="H136" s="6">
        <v>1755</v>
      </c>
      <c r="I136" s="6">
        <v>1762</v>
      </c>
      <c r="J136" s="6">
        <v>1762</v>
      </c>
      <c r="K136" s="6">
        <v>1770</v>
      </c>
      <c r="L136" s="6">
        <v>1770</v>
      </c>
      <c r="M136" s="6">
        <v>1780</v>
      </c>
      <c r="N136" s="6">
        <v>1780</v>
      </c>
      <c r="O136" s="6">
        <v>16534</v>
      </c>
    </row>
    <row r="137" spans="1:15" ht="15">
      <c r="A137" s="10" t="s">
        <v>33</v>
      </c>
      <c r="B137" s="18"/>
      <c r="C137" s="6" t="s">
        <v>19</v>
      </c>
      <c r="D137" s="6">
        <v>0</v>
      </c>
      <c r="E137" s="6">
        <v>150</v>
      </c>
      <c r="F137" s="6">
        <v>150</v>
      </c>
      <c r="G137" s="6">
        <v>80</v>
      </c>
      <c r="H137" s="6">
        <v>80</v>
      </c>
      <c r="I137" s="6">
        <v>80</v>
      </c>
      <c r="J137" s="6">
        <v>80</v>
      </c>
      <c r="K137" s="6">
        <v>90</v>
      </c>
      <c r="L137" s="6">
        <v>90</v>
      </c>
      <c r="M137" s="6">
        <v>90</v>
      </c>
      <c r="N137" s="6">
        <v>100</v>
      </c>
      <c r="O137" s="6">
        <v>990</v>
      </c>
    </row>
    <row r="138" spans="1:15" ht="15">
      <c r="A138" s="10" t="s">
        <v>34</v>
      </c>
      <c r="B138" s="18"/>
      <c r="C138" s="6" t="s">
        <v>19</v>
      </c>
      <c r="D138" s="6">
        <v>1632</v>
      </c>
      <c r="E138" s="6">
        <v>390</v>
      </c>
      <c r="F138" s="6">
        <v>390</v>
      </c>
      <c r="G138" s="6">
        <v>380</v>
      </c>
      <c r="H138" s="6">
        <v>380</v>
      </c>
      <c r="I138" s="6">
        <v>380</v>
      </c>
      <c r="J138" s="6">
        <v>380</v>
      </c>
      <c r="K138" s="6">
        <v>380</v>
      </c>
      <c r="L138" s="6">
        <v>380</v>
      </c>
      <c r="M138" s="6">
        <v>380</v>
      </c>
      <c r="N138" s="6">
        <v>380</v>
      </c>
      <c r="O138" s="6">
        <v>3820</v>
      </c>
    </row>
    <row r="139" spans="1:15" ht="15">
      <c r="A139" s="10" t="s">
        <v>35</v>
      </c>
      <c r="B139" s="18"/>
      <c r="C139" s="6" t="s">
        <v>19</v>
      </c>
      <c r="D139" s="6">
        <v>1741</v>
      </c>
      <c r="E139" s="6">
        <v>1300</v>
      </c>
      <c r="F139" s="6">
        <v>1450</v>
      </c>
      <c r="G139" s="6">
        <v>1100</v>
      </c>
      <c r="H139" s="6">
        <v>1100</v>
      </c>
      <c r="I139" s="6">
        <v>1100</v>
      </c>
      <c r="J139" s="6">
        <v>1100</v>
      </c>
      <c r="K139" s="6">
        <v>1110</v>
      </c>
      <c r="L139" s="6">
        <v>1110</v>
      </c>
      <c r="M139" s="6">
        <v>1120</v>
      </c>
      <c r="N139" s="6">
        <v>1120</v>
      </c>
      <c r="O139" s="6">
        <v>11610</v>
      </c>
    </row>
    <row r="140" spans="1:15" ht="15">
      <c r="A140" s="10"/>
      <c r="B140" s="12" t="s">
        <v>36</v>
      </c>
      <c r="C140" s="6" t="s">
        <v>19</v>
      </c>
      <c r="D140" s="6">
        <f aca="true" t="shared" si="6" ref="D140:O140">SUM(D123:D139)</f>
        <v>9642</v>
      </c>
      <c r="E140" s="6">
        <f t="shared" si="6"/>
        <v>11058</v>
      </c>
      <c r="F140" s="6">
        <f t="shared" si="6"/>
        <v>12057</v>
      </c>
      <c r="G140" s="6">
        <f t="shared" si="6"/>
        <v>9555</v>
      </c>
      <c r="H140" s="6">
        <f t="shared" si="6"/>
        <v>9555</v>
      </c>
      <c r="I140" s="6">
        <f t="shared" si="6"/>
        <v>9607</v>
      </c>
      <c r="J140" s="6">
        <f t="shared" si="6"/>
        <v>9607</v>
      </c>
      <c r="K140" s="6">
        <f t="shared" si="6"/>
        <v>9660</v>
      </c>
      <c r="L140" s="6">
        <f t="shared" si="6"/>
        <v>9670</v>
      </c>
      <c r="M140" s="6">
        <f t="shared" si="6"/>
        <v>9745</v>
      </c>
      <c r="N140" s="6">
        <f t="shared" si="6"/>
        <v>9755</v>
      </c>
      <c r="O140" s="6">
        <f t="shared" si="6"/>
        <v>100269</v>
      </c>
    </row>
    <row r="141" spans="1:15" ht="15">
      <c r="A141" s="10" t="s">
        <v>18</v>
      </c>
      <c r="B141" s="17" t="s">
        <v>48</v>
      </c>
      <c r="C141" s="6" t="s">
        <v>19</v>
      </c>
      <c r="D141" s="6">
        <v>0</v>
      </c>
      <c r="E141" s="6">
        <v>0</v>
      </c>
      <c r="F141" s="6">
        <v>60</v>
      </c>
      <c r="G141" s="6">
        <v>60</v>
      </c>
      <c r="H141" s="6">
        <v>60</v>
      </c>
      <c r="I141" s="6">
        <v>60</v>
      </c>
      <c r="J141" s="6">
        <v>63</v>
      </c>
      <c r="K141" s="6">
        <v>63</v>
      </c>
      <c r="L141" s="6">
        <v>66</v>
      </c>
      <c r="M141" s="6">
        <v>66</v>
      </c>
      <c r="N141" s="6">
        <v>68</v>
      </c>
      <c r="O141" s="6">
        <v>567</v>
      </c>
    </row>
    <row r="142" spans="1:15" ht="15">
      <c r="A142" s="10" t="s">
        <v>20</v>
      </c>
      <c r="B142" s="18"/>
      <c r="C142" s="6" t="s">
        <v>19</v>
      </c>
      <c r="D142" s="6">
        <v>14</v>
      </c>
      <c r="E142" s="6">
        <v>0</v>
      </c>
      <c r="F142" s="6">
        <v>23</v>
      </c>
      <c r="G142" s="6">
        <v>23</v>
      </c>
      <c r="H142" s="6">
        <v>23</v>
      </c>
      <c r="I142" s="6">
        <v>23</v>
      </c>
      <c r="J142" s="6">
        <v>23</v>
      </c>
      <c r="K142" s="6">
        <v>23</v>
      </c>
      <c r="L142" s="6">
        <v>24</v>
      </c>
      <c r="M142" s="6">
        <v>24</v>
      </c>
      <c r="N142" s="6">
        <v>25</v>
      </c>
      <c r="O142" s="6">
        <v>211</v>
      </c>
    </row>
    <row r="143" spans="1:15" ht="15">
      <c r="A143" s="10" t="s">
        <v>21</v>
      </c>
      <c r="B143" s="18"/>
      <c r="C143" s="6" t="s">
        <v>19</v>
      </c>
      <c r="D143" s="6">
        <v>0</v>
      </c>
      <c r="E143" s="6">
        <v>0</v>
      </c>
      <c r="F143" s="6">
        <v>38</v>
      </c>
      <c r="G143" s="6">
        <v>38</v>
      </c>
      <c r="H143" s="6">
        <v>38</v>
      </c>
      <c r="I143" s="6">
        <v>38</v>
      </c>
      <c r="J143" s="6">
        <v>39</v>
      </c>
      <c r="K143" s="6">
        <v>39</v>
      </c>
      <c r="L143" s="6">
        <v>41</v>
      </c>
      <c r="M143" s="6">
        <v>41</v>
      </c>
      <c r="N143" s="6">
        <v>42</v>
      </c>
      <c r="O143" s="6">
        <v>352</v>
      </c>
    </row>
    <row r="144" spans="1:15" ht="15">
      <c r="A144" s="12" t="s">
        <v>22</v>
      </c>
      <c r="B144" s="18"/>
      <c r="C144" s="6" t="s">
        <v>19</v>
      </c>
      <c r="D144" s="8">
        <v>0</v>
      </c>
      <c r="E144" s="8">
        <v>0</v>
      </c>
      <c r="F144" s="8">
        <v>389</v>
      </c>
      <c r="G144" s="8">
        <v>389</v>
      </c>
      <c r="H144" s="8">
        <v>389</v>
      </c>
      <c r="I144" s="8">
        <v>389</v>
      </c>
      <c r="J144" s="8">
        <v>407</v>
      </c>
      <c r="K144" s="8">
        <v>407</v>
      </c>
      <c r="L144" s="8">
        <v>425</v>
      </c>
      <c r="M144" s="8">
        <v>425</v>
      </c>
      <c r="N144" s="8">
        <v>442</v>
      </c>
      <c r="O144" s="8">
        <v>3660</v>
      </c>
    </row>
    <row r="145" spans="1:15" ht="15">
      <c r="A145" s="10" t="s">
        <v>23</v>
      </c>
      <c r="B145" s="18"/>
      <c r="C145" s="6" t="s">
        <v>19</v>
      </c>
      <c r="D145" s="6">
        <v>52</v>
      </c>
      <c r="E145" s="6">
        <v>0</v>
      </c>
      <c r="F145" s="6">
        <v>14</v>
      </c>
      <c r="G145" s="6">
        <v>14</v>
      </c>
      <c r="H145" s="6">
        <v>14</v>
      </c>
      <c r="I145" s="6">
        <v>14</v>
      </c>
      <c r="J145" s="6">
        <v>12</v>
      </c>
      <c r="K145" s="6">
        <v>12</v>
      </c>
      <c r="L145" s="6">
        <v>14</v>
      </c>
      <c r="M145" s="6">
        <v>14</v>
      </c>
      <c r="N145" s="6">
        <v>15</v>
      </c>
      <c r="O145" s="6">
        <v>122</v>
      </c>
    </row>
    <row r="146" spans="1:15" ht="15">
      <c r="A146" s="10" t="s">
        <v>24</v>
      </c>
      <c r="B146" s="18"/>
      <c r="C146" s="6" t="s">
        <v>19</v>
      </c>
      <c r="D146" s="6">
        <v>0</v>
      </c>
      <c r="E146" s="6">
        <v>0</v>
      </c>
      <c r="F146" s="6">
        <v>49</v>
      </c>
      <c r="G146" s="6">
        <v>49</v>
      </c>
      <c r="H146" s="6">
        <v>49</v>
      </c>
      <c r="I146" s="6">
        <v>49</v>
      </c>
      <c r="J146" s="6">
        <v>72</v>
      </c>
      <c r="K146" s="6">
        <v>72</v>
      </c>
      <c r="L146" s="6">
        <v>76</v>
      </c>
      <c r="M146" s="6">
        <v>76</v>
      </c>
      <c r="N146" s="6">
        <v>78</v>
      </c>
      <c r="O146" s="6">
        <v>568</v>
      </c>
    </row>
    <row r="147" spans="1:15" ht="15">
      <c r="A147" s="10" t="s">
        <v>25</v>
      </c>
      <c r="B147" s="18"/>
      <c r="C147" s="6" t="s">
        <v>19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1:15" ht="15">
      <c r="A148" s="10" t="s">
        <v>26</v>
      </c>
      <c r="B148" s="18"/>
      <c r="C148" s="6" t="s">
        <v>19</v>
      </c>
      <c r="D148" s="6">
        <v>175</v>
      </c>
      <c r="E148" s="6">
        <v>0</v>
      </c>
      <c r="F148" s="6">
        <v>280</v>
      </c>
      <c r="G148" s="6">
        <v>280</v>
      </c>
      <c r="H148" s="6">
        <v>280</v>
      </c>
      <c r="I148" s="6">
        <v>280</v>
      </c>
      <c r="J148" s="6">
        <v>293</v>
      </c>
      <c r="K148" s="6">
        <v>293</v>
      </c>
      <c r="L148" s="6">
        <v>306</v>
      </c>
      <c r="M148" s="6">
        <v>306</v>
      </c>
      <c r="N148" s="6">
        <v>319</v>
      </c>
      <c r="O148" s="6">
        <v>2635</v>
      </c>
    </row>
    <row r="149" spans="1:15" ht="15">
      <c r="A149" s="12" t="s">
        <v>27</v>
      </c>
      <c r="B149" s="18"/>
      <c r="C149" s="6" t="s">
        <v>19</v>
      </c>
      <c r="D149" s="8">
        <v>0</v>
      </c>
      <c r="E149" s="8">
        <v>0</v>
      </c>
      <c r="F149" s="8">
        <v>69</v>
      </c>
      <c r="G149" s="8">
        <v>69</v>
      </c>
      <c r="H149" s="8">
        <v>69</v>
      </c>
      <c r="I149" s="8">
        <v>69</v>
      </c>
      <c r="J149" s="8">
        <v>73</v>
      </c>
      <c r="K149" s="8">
        <v>73</v>
      </c>
      <c r="L149" s="8">
        <v>77</v>
      </c>
      <c r="M149" s="8">
        <v>77</v>
      </c>
      <c r="N149" s="8">
        <v>79</v>
      </c>
      <c r="O149" s="8">
        <v>655</v>
      </c>
    </row>
    <row r="150" spans="1:15" ht="15">
      <c r="A150" s="10" t="s">
        <v>28</v>
      </c>
      <c r="B150" s="18"/>
      <c r="C150" s="6" t="s">
        <v>19</v>
      </c>
      <c r="D150" s="6">
        <v>0</v>
      </c>
      <c r="E150" s="6">
        <v>0</v>
      </c>
      <c r="F150" s="6">
        <v>350</v>
      </c>
      <c r="G150" s="6">
        <v>350</v>
      </c>
      <c r="H150" s="6">
        <v>350</v>
      </c>
      <c r="I150" s="6">
        <v>350</v>
      </c>
      <c r="J150" s="6">
        <v>365</v>
      </c>
      <c r="K150" s="6">
        <v>365</v>
      </c>
      <c r="L150" s="6">
        <v>382</v>
      </c>
      <c r="M150" s="6">
        <v>382</v>
      </c>
      <c r="N150" s="6">
        <v>398</v>
      </c>
      <c r="O150" s="6">
        <v>3292</v>
      </c>
    </row>
    <row r="151" spans="1:15" ht="15">
      <c r="A151" s="10" t="s">
        <v>29</v>
      </c>
      <c r="B151" s="18"/>
      <c r="C151" s="6" t="s">
        <v>19</v>
      </c>
      <c r="D151" s="6">
        <v>625</v>
      </c>
      <c r="E151" s="6">
        <v>0</v>
      </c>
      <c r="F151" s="6">
        <v>651</v>
      </c>
      <c r="G151" s="6">
        <v>651</v>
      </c>
      <c r="H151" s="6">
        <v>651</v>
      </c>
      <c r="I151" s="6">
        <v>651</v>
      </c>
      <c r="J151" s="6">
        <v>680</v>
      </c>
      <c r="K151" s="6">
        <v>680</v>
      </c>
      <c r="L151" s="6">
        <v>710</v>
      </c>
      <c r="M151" s="6">
        <v>710</v>
      </c>
      <c r="N151" s="6">
        <v>739</v>
      </c>
      <c r="O151" s="6">
        <v>6123</v>
      </c>
    </row>
    <row r="152" spans="1:15" ht="15">
      <c r="A152" s="10" t="s">
        <v>30</v>
      </c>
      <c r="B152" s="18"/>
      <c r="C152" s="6" t="s">
        <v>19</v>
      </c>
      <c r="D152" s="6">
        <v>0</v>
      </c>
      <c r="E152" s="6">
        <v>0</v>
      </c>
      <c r="F152" s="6">
        <v>259</v>
      </c>
      <c r="G152" s="6">
        <v>259</v>
      </c>
      <c r="H152" s="6">
        <v>259</v>
      </c>
      <c r="I152" s="6">
        <v>259</v>
      </c>
      <c r="J152" s="6">
        <v>271</v>
      </c>
      <c r="K152" s="6">
        <v>271</v>
      </c>
      <c r="L152" s="6">
        <v>283</v>
      </c>
      <c r="M152" s="6">
        <v>283</v>
      </c>
      <c r="N152" s="6">
        <v>294</v>
      </c>
      <c r="O152" s="6">
        <v>2438</v>
      </c>
    </row>
    <row r="153" spans="1:15" ht="15">
      <c r="A153" s="10" t="s">
        <v>31</v>
      </c>
      <c r="B153" s="18"/>
      <c r="C153" s="6" t="s">
        <v>19</v>
      </c>
      <c r="D153" s="6">
        <v>103</v>
      </c>
      <c r="E153" s="6">
        <v>0</v>
      </c>
      <c r="F153" s="6">
        <v>165</v>
      </c>
      <c r="G153" s="6">
        <v>165</v>
      </c>
      <c r="H153" s="6">
        <v>165</v>
      </c>
      <c r="I153" s="6">
        <v>165</v>
      </c>
      <c r="J153" s="6">
        <v>173</v>
      </c>
      <c r="K153" s="6">
        <v>173</v>
      </c>
      <c r="L153" s="6">
        <v>180</v>
      </c>
      <c r="M153" s="6">
        <v>180</v>
      </c>
      <c r="N153" s="6">
        <v>187</v>
      </c>
      <c r="O153" s="6">
        <v>1552</v>
      </c>
    </row>
    <row r="154" spans="1:15" ht="15">
      <c r="A154" s="10" t="s">
        <v>32</v>
      </c>
      <c r="B154" s="18"/>
      <c r="C154" s="6" t="s">
        <v>19</v>
      </c>
      <c r="D154" s="6">
        <v>60</v>
      </c>
      <c r="E154" s="6">
        <v>0</v>
      </c>
      <c r="F154" s="6">
        <v>96</v>
      </c>
      <c r="G154" s="6">
        <v>96</v>
      </c>
      <c r="H154" s="6">
        <v>96</v>
      </c>
      <c r="I154" s="6">
        <v>96</v>
      </c>
      <c r="J154" s="6">
        <v>101</v>
      </c>
      <c r="K154" s="6">
        <v>101</v>
      </c>
      <c r="L154" s="6">
        <v>104</v>
      </c>
      <c r="M154" s="6">
        <v>104</v>
      </c>
      <c r="N154" s="6">
        <v>109</v>
      </c>
      <c r="O154" s="6">
        <v>905</v>
      </c>
    </row>
    <row r="155" spans="1:15" ht="15">
      <c r="A155" s="10" t="s">
        <v>33</v>
      </c>
      <c r="B155" s="18"/>
      <c r="C155" s="6" t="s">
        <v>19</v>
      </c>
      <c r="D155" s="6">
        <v>0</v>
      </c>
      <c r="E155" s="6">
        <v>0</v>
      </c>
      <c r="F155" s="6">
        <v>46</v>
      </c>
      <c r="G155" s="6">
        <v>46</v>
      </c>
      <c r="H155" s="6">
        <v>46</v>
      </c>
      <c r="I155" s="6">
        <v>46</v>
      </c>
      <c r="J155" s="6">
        <v>48</v>
      </c>
      <c r="K155" s="6">
        <v>48</v>
      </c>
      <c r="L155" s="6">
        <v>50</v>
      </c>
      <c r="M155" s="6">
        <v>50</v>
      </c>
      <c r="N155" s="6">
        <v>53</v>
      </c>
      <c r="O155" s="6">
        <v>433</v>
      </c>
    </row>
    <row r="156" spans="1:15" ht="15">
      <c r="A156" s="10" t="s">
        <v>34</v>
      </c>
      <c r="B156" s="18"/>
      <c r="C156" s="6" t="s">
        <v>19</v>
      </c>
      <c r="D156" s="6">
        <v>60</v>
      </c>
      <c r="E156" s="6">
        <v>0</v>
      </c>
      <c r="F156" s="6">
        <v>49</v>
      </c>
      <c r="G156" s="6">
        <v>49</v>
      </c>
      <c r="H156" s="6">
        <v>49</v>
      </c>
      <c r="I156" s="6">
        <v>49</v>
      </c>
      <c r="J156" s="6">
        <v>72</v>
      </c>
      <c r="K156" s="6">
        <v>72</v>
      </c>
      <c r="L156" s="6">
        <v>76</v>
      </c>
      <c r="M156" s="6">
        <v>76</v>
      </c>
      <c r="N156" s="6">
        <v>78</v>
      </c>
      <c r="O156" s="6">
        <v>568</v>
      </c>
    </row>
    <row r="157" spans="1:15" ht="15">
      <c r="A157" s="10" t="s">
        <v>35</v>
      </c>
      <c r="B157" s="18"/>
      <c r="C157" s="6" t="s">
        <v>19</v>
      </c>
      <c r="D157" s="6">
        <v>86</v>
      </c>
      <c r="E157" s="6">
        <v>0</v>
      </c>
      <c r="F157" s="6">
        <v>138</v>
      </c>
      <c r="G157" s="6">
        <v>138</v>
      </c>
      <c r="H157" s="6">
        <v>138</v>
      </c>
      <c r="I157" s="6">
        <v>138</v>
      </c>
      <c r="J157" s="6">
        <v>144</v>
      </c>
      <c r="K157" s="6">
        <v>144</v>
      </c>
      <c r="L157" s="6">
        <v>150</v>
      </c>
      <c r="M157" s="6">
        <v>150</v>
      </c>
      <c r="N157" s="6">
        <v>157</v>
      </c>
      <c r="O157" s="6">
        <v>1296</v>
      </c>
    </row>
    <row r="158" spans="1:15" ht="15">
      <c r="A158" s="10"/>
      <c r="B158" s="12" t="s">
        <v>36</v>
      </c>
      <c r="C158" s="6" t="s">
        <v>19</v>
      </c>
      <c r="D158" s="6">
        <f aca="true" t="shared" si="7" ref="D158:O158">SUM(D141:D157)</f>
        <v>1175</v>
      </c>
      <c r="E158" s="6">
        <f t="shared" si="7"/>
        <v>0</v>
      </c>
      <c r="F158" s="6">
        <f t="shared" si="7"/>
        <v>2676</v>
      </c>
      <c r="G158" s="6">
        <f t="shared" si="7"/>
        <v>2676</v>
      </c>
      <c r="H158" s="6">
        <f t="shared" si="7"/>
        <v>2676</v>
      </c>
      <c r="I158" s="6">
        <f t="shared" si="7"/>
        <v>2676</v>
      </c>
      <c r="J158" s="6">
        <f t="shared" si="7"/>
        <v>2836</v>
      </c>
      <c r="K158" s="6">
        <f t="shared" si="7"/>
        <v>2836</v>
      </c>
      <c r="L158" s="6">
        <f t="shared" si="7"/>
        <v>2964</v>
      </c>
      <c r="M158" s="6">
        <f t="shared" si="7"/>
        <v>2964</v>
      </c>
      <c r="N158" s="6">
        <f t="shared" si="7"/>
        <v>3083</v>
      </c>
      <c r="O158" s="6">
        <f t="shared" si="7"/>
        <v>25377</v>
      </c>
    </row>
    <row r="159" spans="1:15" ht="15">
      <c r="A159" s="16" t="s">
        <v>10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ht="60">
      <c r="A160" s="6"/>
      <c r="B160" s="12" t="s">
        <v>45</v>
      </c>
      <c r="C160" s="6" t="s">
        <v>19</v>
      </c>
      <c r="D160" s="6">
        <f>D29</f>
        <v>4301</v>
      </c>
      <c r="E160" s="6">
        <f aca="true" t="shared" si="8" ref="E160:O160">E29</f>
        <v>4928</v>
      </c>
      <c r="F160" s="6">
        <f t="shared" si="8"/>
        <v>6700</v>
      </c>
      <c r="G160" s="6">
        <f t="shared" si="8"/>
        <v>7341</v>
      </c>
      <c r="H160" s="6">
        <f t="shared" si="8"/>
        <v>5937</v>
      </c>
      <c r="I160" s="6">
        <f t="shared" si="8"/>
        <v>5242</v>
      </c>
      <c r="J160" s="6">
        <f t="shared" si="8"/>
        <v>6503</v>
      </c>
      <c r="K160" s="6">
        <f t="shared" si="8"/>
        <v>5747</v>
      </c>
      <c r="L160" s="6">
        <f t="shared" si="8"/>
        <v>5797</v>
      </c>
      <c r="M160" s="6">
        <f t="shared" si="8"/>
        <v>5864</v>
      </c>
      <c r="N160" s="6">
        <f t="shared" si="8"/>
        <v>6141</v>
      </c>
      <c r="O160" s="6">
        <f t="shared" si="8"/>
        <v>61242</v>
      </c>
    </row>
    <row r="161" spans="1:15" ht="30">
      <c r="A161" s="6"/>
      <c r="B161" s="12" t="s">
        <v>50</v>
      </c>
      <c r="C161" s="6" t="s">
        <v>19</v>
      </c>
      <c r="D161" s="6"/>
      <c r="E161" s="6"/>
      <c r="F161" s="6"/>
      <c r="G161" s="6"/>
      <c r="H161" s="6"/>
      <c r="I161" s="6">
        <v>17</v>
      </c>
      <c r="J161" s="6"/>
      <c r="K161" s="6"/>
      <c r="L161" s="6"/>
      <c r="M161" s="6"/>
      <c r="N161" s="6"/>
      <c r="O161" s="6">
        <v>17</v>
      </c>
    </row>
    <row r="162" spans="1:15" ht="90">
      <c r="A162" s="6"/>
      <c r="B162" s="12" t="s">
        <v>52</v>
      </c>
      <c r="C162" s="6" t="s">
        <v>19</v>
      </c>
      <c r="D162" s="6">
        <f>D49</f>
        <v>12466</v>
      </c>
      <c r="E162" s="6">
        <f aca="true" t="shared" si="9" ref="E162:O162">E49</f>
        <v>0</v>
      </c>
      <c r="F162" s="6">
        <f t="shared" si="9"/>
        <v>15533</v>
      </c>
      <c r="G162" s="6">
        <f t="shared" si="9"/>
        <v>10919</v>
      </c>
      <c r="H162" s="6">
        <f t="shared" si="9"/>
        <v>11710</v>
      </c>
      <c r="I162" s="6">
        <f t="shared" si="9"/>
        <v>7603</v>
      </c>
      <c r="J162" s="6">
        <f t="shared" si="9"/>
        <v>7686</v>
      </c>
      <c r="K162" s="6">
        <f t="shared" si="9"/>
        <v>8597</v>
      </c>
      <c r="L162" s="6">
        <f t="shared" si="9"/>
        <v>8704</v>
      </c>
      <c r="M162" s="6">
        <f t="shared" si="9"/>
        <v>8867</v>
      </c>
      <c r="N162" s="6">
        <f t="shared" si="9"/>
        <v>9362</v>
      </c>
      <c r="O162" s="6">
        <f t="shared" si="9"/>
        <v>88981</v>
      </c>
    </row>
    <row r="163" spans="1:15" ht="60">
      <c r="A163" s="6"/>
      <c r="B163" s="12" t="s">
        <v>38</v>
      </c>
      <c r="C163" s="6" t="s">
        <v>19</v>
      </c>
      <c r="D163" s="6">
        <f>D68</f>
        <v>11670</v>
      </c>
      <c r="E163" s="6">
        <f aca="true" t="shared" si="10" ref="E163:O163">E68</f>
        <v>6368</v>
      </c>
      <c r="F163" s="6">
        <f t="shared" si="10"/>
        <v>10226</v>
      </c>
      <c r="G163" s="6">
        <f t="shared" si="10"/>
        <v>13129</v>
      </c>
      <c r="H163" s="6">
        <f t="shared" si="10"/>
        <v>10066</v>
      </c>
      <c r="I163" s="6">
        <f t="shared" si="10"/>
        <v>12141</v>
      </c>
      <c r="J163" s="6">
        <f t="shared" si="10"/>
        <v>12600</v>
      </c>
      <c r="K163" s="6">
        <f t="shared" si="10"/>
        <v>12600</v>
      </c>
      <c r="L163" s="6">
        <f t="shared" si="10"/>
        <v>12600</v>
      </c>
      <c r="M163" s="6">
        <f t="shared" si="10"/>
        <v>12600</v>
      </c>
      <c r="N163" s="6">
        <f t="shared" si="10"/>
        <v>12600</v>
      </c>
      <c r="O163" s="6">
        <f t="shared" si="10"/>
        <v>115389</v>
      </c>
    </row>
    <row r="164" spans="1:15" ht="30">
      <c r="A164" s="6"/>
      <c r="B164" s="12" t="s">
        <v>37</v>
      </c>
      <c r="C164" s="6" t="s">
        <v>19</v>
      </c>
      <c r="D164" s="6">
        <f>D67</f>
        <v>0</v>
      </c>
      <c r="E164" s="6">
        <f aca="true" t="shared" si="11" ref="E164:O164">E67</f>
        <v>14166</v>
      </c>
      <c r="F164" s="6">
        <f t="shared" si="11"/>
        <v>12843</v>
      </c>
      <c r="G164" s="6">
        <f t="shared" si="11"/>
        <v>10462</v>
      </c>
      <c r="H164" s="6">
        <f t="shared" si="11"/>
        <v>10544</v>
      </c>
      <c r="I164" s="6">
        <f t="shared" si="11"/>
        <v>21648</v>
      </c>
      <c r="J164" s="6">
        <f t="shared" si="11"/>
        <v>15126</v>
      </c>
      <c r="K164" s="6">
        <f t="shared" si="11"/>
        <v>15228</v>
      </c>
      <c r="L164" s="6">
        <f t="shared" si="11"/>
        <v>15360</v>
      </c>
      <c r="M164" s="6">
        <f t="shared" si="11"/>
        <v>15610</v>
      </c>
      <c r="N164" s="6">
        <f t="shared" si="11"/>
        <v>16357</v>
      </c>
      <c r="O164" s="6">
        <f t="shared" si="11"/>
        <v>139639</v>
      </c>
    </row>
    <row r="165" spans="1:15" ht="15">
      <c r="A165" s="6"/>
      <c r="B165" s="12" t="s">
        <v>39</v>
      </c>
      <c r="C165" s="6" t="s">
        <v>19</v>
      </c>
      <c r="D165" s="6">
        <f>D86</f>
        <v>68</v>
      </c>
      <c r="E165" s="6">
        <f aca="true" t="shared" si="12" ref="E165:O165">E86</f>
        <v>97.5</v>
      </c>
      <c r="F165" s="6">
        <f t="shared" si="12"/>
        <v>175.5</v>
      </c>
      <c r="G165" s="6">
        <f t="shared" si="12"/>
        <v>68</v>
      </c>
      <c r="H165" s="6">
        <f t="shared" si="12"/>
        <v>122</v>
      </c>
      <c r="I165" s="6">
        <f t="shared" si="12"/>
        <v>327.7</v>
      </c>
      <c r="J165" s="6">
        <f t="shared" si="12"/>
        <v>1200</v>
      </c>
      <c r="K165" s="6">
        <f t="shared" si="12"/>
        <v>1200</v>
      </c>
      <c r="L165" s="6">
        <f t="shared" si="12"/>
        <v>1200</v>
      </c>
      <c r="M165" s="6">
        <f t="shared" si="12"/>
        <v>1200</v>
      </c>
      <c r="N165" s="6">
        <f t="shared" si="12"/>
        <v>1200</v>
      </c>
      <c r="O165" s="6">
        <f t="shared" si="12"/>
        <v>7663</v>
      </c>
    </row>
    <row r="166" spans="1:15" ht="29.25" customHeight="1">
      <c r="A166" s="6"/>
      <c r="B166" s="12" t="s">
        <v>51</v>
      </c>
      <c r="C166" s="6" t="s">
        <v>19</v>
      </c>
      <c r="D166" s="6">
        <f>D104</f>
        <v>4951</v>
      </c>
      <c r="E166" s="6">
        <f aca="true" t="shared" si="13" ref="E166:N166">E104</f>
        <v>10551</v>
      </c>
      <c r="F166" s="6">
        <f t="shared" si="13"/>
        <v>6798</v>
      </c>
      <c r="G166" s="6">
        <f t="shared" si="13"/>
        <v>7120</v>
      </c>
      <c r="H166" s="6">
        <f t="shared" si="13"/>
        <v>6028</v>
      </c>
      <c r="I166" s="6">
        <f t="shared" si="13"/>
        <v>5259</v>
      </c>
      <c r="J166" s="6">
        <f t="shared" si="13"/>
        <v>7459</v>
      </c>
      <c r="K166" s="6">
        <f t="shared" si="13"/>
        <v>5747</v>
      </c>
      <c r="L166" s="6">
        <f t="shared" si="13"/>
        <v>5797</v>
      </c>
      <c r="M166" s="6">
        <f t="shared" si="13"/>
        <v>5864</v>
      </c>
      <c r="N166" s="6">
        <f t="shared" si="13"/>
        <v>6141</v>
      </c>
      <c r="O166" s="6">
        <f>O104</f>
        <v>65038</v>
      </c>
    </row>
    <row r="167" spans="1:15" ht="30">
      <c r="A167" s="6"/>
      <c r="B167" s="12" t="s">
        <v>40</v>
      </c>
      <c r="C167" s="6" t="s">
        <v>19</v>
      </c>
      <c r="D167" s="6">
        <f>D122</f>
        <v>9642</v>
      </c>
      <c r="E167" s="6">
        <f aca="true" t="shared" si="14" ref="E167:O167">E122</f>
        <v>4814</v>
      </c>
      <c r="F167" s="6">
        <f t="shared" si="14"/>
        <v>4814</v>
      </c>
      <c r="G167" s="6">
        <f t="shared" si="14"/>
        <v>4800</v>
      </c>
      <c r="H167" s="6">
        <f t="shared" si="14"/>
        <v>4800</v>
      </c>
      <c r="I167" s="6">
        <f t="shared" si="14"/>
        <v>4800</v>
      </c>
      <c r="J167" s="6">
        <f t="shared" si="14"/>
        <v>4800</v>
      </c>
      <c r="K167" s="6">
        <f t="shared" si="14"/>
        <v>4800</v>
      </c>
      <c r="L167" s="6">
        <f t="shared" si="14"/>
        <v>4800</v>
      </c>
      <c r="M167" s="6">
        <f t="shared" si="14"/>
        <v>4800</v>
      </c>
      <c r="N167" s="6">
        <f t="shared" si="14"/>
        <v>4800</v>
      </c>
      <c r="O167" s="6">
        <f t="shared" si="14"/>
        <v>48028</v>
      </c>
    </row>
    <row r="168" spans="1:15" ht="75">
      <c r="A168" s="6"/>
      <c r="B168" s="12" t="s">
        <v>47</v>
      </c>
      <c r="C168" s="6" t="s">
        <v>19</v>
      </c>
      <c r="D168" s="6">
        <f>D140</f>
        <v>9642</v>
      </c>
      <c r="E168" s="6">
        <f aca="true" t="shared" si="15" ref="E168:O168">E140</f>
        <v>11058</v>
      </c>
      <c r="F168" s="6">
        <f t="shared" si="15"/>
        <v>12057</v>
      </c>
      <c r="G168" s="6">
        <f t="shared" si="15"/>
        <v>9555</v>
      </c>
      <c r="H168" s="6">
        <f t="shared" si="15"/>
        <v>9555</v>
      </c>
      <c r="I168" s="6">
        <f t="shared" si="15"/>
        <v>9607</v>
      </c>
      <c r="J168" s="6">
        <f t="shared" si="15"/>
        <v>9607</v>
      </c>
      <c r="K168" s="6">
        <f t="shared" si="15"/>
        <v>9660</v>
      </c>
      <c r="L168" s="6">
        <f t="shared" si="15"/>
        <v>9670</v>
      </c>
      <c r="M168" s="6">
        <f t="shared" si="15"/>
        <v>9745</v>
      </c>
      <c r="N168" s="6">
        <f t="shared" si="15"/>
        <v>9755</v>
      </c>
      <c r="O168" s="6">
        <f t="shared" si="15"/>
        <v>100269</v>
      </c>
    </row>
    <row r="169" spans="1:15" ht="30.75" customHeight="1">
      <c r="A169" s="9"/>
      <c r="B169" s="12" t="s">
        <v>48</v>
      </c>
      <c r="C169" s="6" t="s">
        <v>19</v>
      </c>
      <c r="D169" s="6">
        <f>D158</f>
        <v>1175</v>
      </c>
      <c r="E169" s="6">
        <f aca="true" t="shared" si="16" ref="E169:O169">E158</f>
        <v>0</v>
      </c>
      <c r="F169" s="6">
        <f t="shared" si="16"/>
        <v>2676</v>
      </c>
      <c r="G169" s="6">
        <f t="shared" si="16"/>
        <v>2676</v>
      </c>
      <c r="H169" s="6">
        <f t="shared" si="16"/>
        <v>2676</v>
      </c>
      <c r="I169" s="6">
        <f t="shared" si="16"/>
        <v>2676</v>
      </c>
      <c r="J169" s="6">
        <f t="shared" si="16"/>
        <v>2836</v>
      </c>
      <c r="K169" s="6">
        <f t="shared" si="16"/>
        <v>2836</v>
      </c>
      <c r="L169" s="6">
        <f t="shared" si="16"/>
        <v>2964</v>
      </c>
      <c r="M169" s="6">
        <f t="shared" si="16"/>
        <v>2964</v>
      </c>
      <c r="N169" s="6">
        <f t="shared" si="16"/>
        <v>3083</v>
      </c>
      <c r="O169" s="6">
        <f t="shared" si="16"/>
        <v>25377</v>
      </c>
    </row>
    <row r="170" spans="1:15" ht="15">
      <c r="A170" s="15" t="s">
        <v>3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5">
      <c r="A171" s="9"/>
      <c r="B171" s="12"/>
      <c r="C171" s="8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</row>
    <row r="172" spans="1:15" ht="15">
      <c r="A172" s="16" t="s">
        <v>11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5">
      <c r="A173" s="9"/>
      <c r="B173" s="12"/>
      <c r="C173" s="8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1:15" ht="15">
      <c r="A174" s="15" t="s">
        <v>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5">
      <c r="A175" s="9"/>
      <c r="B175" s="12"/>
      <c r="C175" s="8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</row>
    <row r="176" spans="1:15" ht="15">
      <c r="A176" s="16" t="s">
        <v>12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ht="15">
      <c r="A177" s="9"/>
      <c r="B177" s="12"/>
      <c r="C177" s="8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</row>
    <row r="178" spans="1:15" ht="15">
      <c r="A178" s="15" t="s">
        <v>8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5">
      <c r="A179" s="9"/>
      <c r="B179" s="12"/>
      <c r="C179" s="8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</row>
    <row r="180" spans="1:15" ht="15">
      <c r="A180" s="16" t="s">
        <v>13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5">
      <c r="A181" s="9"/>
      <c r="B181" s="12"/>
      <c r="C181" s="8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</row>
    <row r="182" spans="1:15" ht="15">
      <c r="A182" s="16" t="s">
        <v>14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ht="60">
      <c r="A183" s="6"/>
      <c r="B183" s="12" t="s">
        <v>49</v>
      </c>
      <c r="C183" s="6" t="s">
        <v>19</v>
      </c>
      <c r="D183" s="6">
        <f>D53</f>
        <v>0</v>
      </c>
      <c r="E183" s="6">
        <f aca="true" t="shared" si="17" ref="E183:O183">E53</f>
        <v>1016</v>
      </c>
      <c r="F183" s="6">
        <f t="shared" si="17"/>
        <v>898</v>
      </c>
      <c r="G183" s="6">
        <f t="shared" si="17"/>
        <v>788</v>
      </c>
      <c r="H183" s="6">
        <f t="shared" si="17"/>
        <v>788</v>
      </c>
      <c r="I183" s="6">
        <f t="shared" si="17"/>
        <v>8548</v>
      </c>
      <c r="J183" s="6">
        <f t="shared" si="17"/>
        <v>954</v>
      </c>
      <c r="K183" s="6">
        <f t="shared" si="17"/>
        <v>946</v>
      </c>
      <c r="L183" s="6">
        <f t="shared" si="17"/>
        <v>942</v>
      </c>
      <c r="M183" s="6">
        <f t="shared" si="17"/>
        <v>942</v>
      </c>
      <c r="N183" s="6">
        <f t="shared" si="17"/>
        <v>937</v>
      </c>
      <c r="O183" s="6">
        <f t="shared" si="17"/>
        <v>9065</v>
      </c>
    </row>
    <row r="184" spans="1:15" ht="30">
      <c r="A184" s="6"/>
      <c r="B184" s="12" t="s">
        <v>43</v>
      </c>
      <c r="C184" s="6" t="s">
        <v>19</v>
      </c>
      <c r="D184" s="6"/>
      <c r="E184" s="6"/>
      <c r="F184" s="6"/>
      <c r="G184" s="6"/>
      <c r="H184" s="6"/>
      <c r="I184" s="6">
        <v>17</v>
      </c>
      <c r="J184" s="6"/>
      <c r="K184" s="6"/>
      <c r="L184" s="6"/>
      <c r="M184" s="6"/>
      <c r="N184" s="6"/>
      <c r="O184" s="6">
        <v>17</v>
      </c>
    </row>
    <row r="185" spans="1:15" ht="90">
      <c r="A185" s="6"/>
      <c r="B185" s="12" t="s">
        <v>52</v>
      </c>
      <c r="C185" s="6" t="s">
        <v>19</v>
      </c>
      <c r="D185" s="6">
        <f>D162</f>
        <v>12466</v>
      </c>
      <c r="E185" s="6">
        <f aca="true" t="shared" si="18" ref="E185:O185">E162</f>
        <v>0</v>
      </c>
      <c r="F185" s="6">
        <f t="shared" si="18"/>
        <v>15533</v>
      </c>
      <c r="G185" s="6">
        <f t="shared" si="18"/>
        <v>10919</v>
      </c>
      <c r="H185" s="6">
        <f t="shared" si="18"/>
        <v>11710</v>
      </c>
      <c r="I185" s="6">
        <f t="shared" si="18"/>
        <v>7603</v>
      </c>
      <c r="J185" s="6">
        <f t="shared" si="18"/>
        <v>7686</v>
      </c>
      <c r="K185" s="6">
        <f t="shared" si="18"/>
        <v>8597</v>
      </c>
      <c r="L185" s="6">
        <f t="shared" si="18"/>
        <v>8704</v>
      </c>
      <c r="M185" s="6">
        <f t="shared" si="18"/>
        <v>8867</v>
      </c>
      <c r="N185" s="6">
        <f t="shared" si="18"/>
        <v>9362</v>
      </c>
      <c r="O185" s="6">
        <f t="shared" si="18"/>
        <v>88981</v>
      </c>
    </row>
    <row r="186" spans="1:15" ht="60">
      <c r="A186" s="6"/>
      <c r="B186" s="12" t="s">
        <v>38</v>
      </c>
      <c r="C186" s="6" t="s">
        <v>19</v>
      </c>
      <c r="D186" s="6">
        <f>D90</f>
        <v>0</v>
      </c>
      <c r="E186" s="6">
        <f aca="true" t="shared" si="19" ref="E186:O186">E90</f>
        <v>590</v>
      </c>
      <c r="F186" s="6">
        <f t="shared" si="19"/>
        <v>589</v>
      </c>
      <c r="G186" s="6">
        <f t="shared" si="19"/>
        <v>716</v>
      </c>
      <c r="H186" s="6">
        <f t="shared" si="19"/>
        <v>604</v>
      </c>
      <c r="I186" s="6">
        <f t="shared" si="19"/>
        <v>466</v>
      </c>
      <c r="J186" s="6">
        <f t="shared" si="19"/>
        <v>700</v>
      </c>
      <c r="K186" s="6">
        <f t="shared" si="19"/>
        <v>438</v>
      </c>
      <c r="L186" s="6">
        <f t="shared" si="19"/>
        <v>434</v>
      </c>
      <c r="M186" s="6">
        <f t="shared" si="19"/>
        <v>434</v>
      </c>
      <c r="N186" s="6">
        <f t="shared" si="19"/>
        <v>431</v>
      </c>
      <c r="O186" s="6">
        <f t="shared" si="19"/>
        <v>5143</v>
      </c>
    </row>
    <row r="187" spans="1:15" ht="30">
      <c r="A187" s="6"/>
      <c r="B187" s="12" t="s">
        <v>37</v>
      </c>
      <c r="C187" s="6" t="s">
        <v>19</v>
      </c>
      <c r="D187" s="6">
        <f>D89</f>
        <v>0</v>
      </c>
      <c r="E187" s="6">
        <f aca="true" t="shared" si="20" ref="E187:O187">E89</f>
        <v>76</v>
      </c>
      <c r="F187" s="6">
        <f t="shared" si="20"/>
        <v>0</v>
      </c>
      <c r="G187" s="6">
        <f t="shared" si="20"/>
        <v>0</v>
      </c>
      <c r="H187" s="6">
        <f t="shared" si="20"/>
        <v>52</v>
      </c>
      <c r="I187" s="6">
        <f t="shared" si="20"/>
        <v>16</v>
      </c>
      <c r="J187" s="6">
        <f t="shared" si="20"/>
        <v>0</v>
      </c>
      <c r="K187" s="6">
        <f t="shared" si="20"/>
        <v>16</v>
      </c>
      <c r="L187" s="6">
        <f t="shared" si="20"/>
        <v>16</v>
      </c>
      <c r="M187" s="6">
        <f t="shared" si="20"/>
        <v>26</v>
      </c>
      <c r="N187" s="6">
        <f t="shared" si="20"/>
        <v>26</v>
      </c>
      <c r="O187" s="6">
        <f t="shared" si="20"/>
        <v>244</v>
      </c>
    </row>
    <row r="188" spans="1:15" ht="15">
      <c r="A188" s="6"/>
      <c r="B188" s="12" t="s">
        <v>39</v>
      </c>
      <c r="C188" s="6" t="s">
        <v>19</v>
      </c>
      <c r="D188" s="6">
        <f>D108</f>
        <v>0</v>
      </c>
      <c r="E188" s="6">
        <f aca="true" t="shared" si="21" ref="E188:O188">E108</f>
        <v>375</v>
      </c>
      <c r="F188" s="6">
        <f t="shared" si="21"/>
        <v>380</v>
      </c>
      <c r="G188" s="6">
        <f t="shared" si="21"/>
        <v>300</v>
      </c>
      <c r="H188" s="6">
        <f t="shared" si="21"/>
        <v>300</v>
      </c>
      <c r="I188" s="6">
        <f t="shared" si="21"/>
        <v>300</v>
      </c>
      <c r="J188" s="6">
        <f t="shared" si="21"/>
        <v>300</v>
      </c>
      <c r="K188" s="6">
        <f t="shared" si="21"/>
        <v>300</v>
      </c>
      <c r="L188" s="6">
        <f t="shared" si="21"/>
        <v>300</v>
      </c>
      <c r="M188" s="6">
        <f t="shared" si="21"/>
        <v>300</v>
      </c>
      <c r="N188" s="6">
        <f t="shared" si="21"/>
        <v>300</v>
      </c>
      <c r="O188" s="6">
        <f t="shared" si="21"/>
        <v>3155</v>
      </c>
    </row>
    <row r="189" spans="1:15" ht="45">
      <c r="A189" s="6"/>
      <c r="B189" s="12" t="s">
        <v>46</v>
      </c>
      <c r="C189" s="6" t="s">
        <v>19</v>
      </c>
      <c r="D189" s="6">
        <f>D126</f>
        <v>0</v>
      </c>
      <c r="E189" s="6">
        <f aca="true" t="shared" si="22" ref="E189:N189">E126</f>
        <v>960</v>
      </c>
      <c r="F189" s="6">
        <f t="shared" si="22"/>
        <v>970</v>
      </c>
      <c r="G189" s="6">
        <f t="shared" si="22"/>
        <v>550</v>
      </c>
      <c r="H189" s="6">
        <f t="shared" si="22"/>
        <v>550</v>
      </c>
      <c r="I189" s="6">
        <f t="shared" si="22"/>
        <v>550</v>
      </c>
      <c r="J189" s="6">
        <f t="shared" si="22"/>
        <v>550</v>
      </c>
      <c r="K189" s="6">
        <f t="shared" si="22"/>
        <v>555</v>
      </c>
      <c r="L189" s="6">
        <f t="shared" si="22"/>
        <v>555</v>
      </c>
      <c r="M189" s="6">
        <f t="shared" si="22"/>
        <v>560</v>
      </c>
      <c r="N189" s="6">
        <f t="shared" si="22"/>
        <v>560</v>
      </c>
      <c r="O189" s="6">
        <f>O126</f>
        <v>6360</v>
      </c>
    </row>
    <row r="190" spans="1:15" ht="30">
      <c r="A190" s="6"/>
      <c r="B190" s="12" t="s">
        <v>40</v>
      </c>
      <c r="C190" s="6" t="s">
        <v>19</v>
      </c>
      <c r="D190" s="6">
        <f>D144</f>
        <v>0</v>
      </c>
      <c r="E190" s="6">
        <f aca="true" t="shared" si="23" ref="E190:O190">E144</f>
        <v>0</v>
      </c>
      <c r="F190" s="6">
        <f t="shared" si="23"/>
        <v>389</v>
      </c>
      <c r="G190" s="6">
        <f t="shared" si="23"/>
        <v>389</v>
      </c>
      <c r="H190" s="6">
        <f t="shared" si="23"/>
        <v>389</v>
      </c>
      <c r="I190" s="6">
        <f t="shared" si="23"/>
        <v>389</v>
      </c>
      <c r="J190" s="6">
        <f t="shared" si="23"/>
        <v>407</v>
      </c>
      <c r="K190" s="6">
        <f t="shared" si="23"/>
        <v>407</v>
      </c>
      <c r="L190" s="6">
        <f t="shared" si="23"/>
        <v>425</v>
      </c>
      <c r="M190" s="6">
        <f t="shared" si="23"/>
        <v>425</v>
      </c>
      <c r="N190" s="6">
        <f t="shared" si="23"/>
        <v>442</v>
      </c>
      <c r="O190" s="6">
        <f t="shared" si="23"/>
        <v>3660</v>
      </c>
    </row>
    <row r="191" spans="1:15" ht="75">
      <c r="A191" s="6"/>
      <c r="B191" s="12" t="s">
        <v>47</v>
      </c>
      <c r="C191" s="6" t="s">
        <v>19</v>
      </c>
      <c r="D191" s="6">
        <f>D163</f>
        <v>11670</v>
      </c>
      <c r="E191" s="6">
        <f aca="true" t="shared" si="24" ref="E191:O191">E163</f>
        <v>6368</v>
      </c>
      <c r="F191" s="6">
        <f t="shared" si="24"/>
        <v>10226</v>
      </c>
      <c r="G191" s="6">
        <f t="shared" si="24"/>
        <v>13129</v>
      </c>
      <c r="H191" s="6">
        <f t="shared" si="24"/>
        <v>10066</v>
      </c>
      <c r="I191" s="6">
        <f t="shared" si="24"/>
        <v>12141</v>
      </c>
      <c r="J191" s="6">
        <f t="shared" si="24"/>
        <v>12600</v>
      </c>
      <c r="K191" s="6">
        <f t="shared" si="24"/>
        <v>12600</v>
      </c>
      <c r="L191" s="6">
        <f t="shared" si="24"/>
        <v>12600</v>
      </c>
      <c r="M191" s="6">
        <f t="shared" si="24"/>
        <v>12600</v>
      </c>
      <c r="N191" s="6">
        <f t="shared" si="24"/>
        <v>12600</v>
      </c>
      <c r="O191" s="6">
        <f t="shared" si="24"/>
        <v>115389</v>
      </c>
    </row>
    <row r="192" spans="1:15" ht="30">
      <c r="A192" s="9"/>
      <c r="B192" s="12" t="s">
        <v>48</v>
      </c>
      <c r="C192" s="6" t="s">
        <v>19</v>
      </c>
      <c r="D192" s="6">
        <f>D181</f>
        <v>0</v>
      </c>
      <c r="E192" s="6">
        <f aca="true" t="shared" si="25" ref="E192:O192">E181</f>
        <v>0</v>
      </c>
      <c r="F192" s="6">
        <f t="shared" si="25"/>
        <v>0</v>
      </c>
      <c r="G192" s="6">
        <f t="shared" si="25"/>
        <v>0</v>
      </c>
      <c r="H192" s="6">
        <f t="shared" si="25"/>
        <v>0</v>
      </c>
      <c r="I192" s="6">
        <f t="shared" si="25"/>
        <v>0</v>
      </c>
      <c r="J192" s="6">
        <f t="shared" si="25"/>
        <v>0</v>
      </c>
      <c r="K192" s="6">
        <f t="shared" si="25"/>
        <v>0</v>
      </c>
      <c r="L192" s="6">
        <f t="shared" si="25"/>
        <v>0</v>
      </c>
      <c r="M192" s="6">
        <f t="shared" si="25"/>
        <v>0</v>
      </c>
      <c r="N192" s="6">
        <f t="shared" si="25"/>
        <v>0</v>
      </c>
      <c r="O192" s="6">
        <f t="shared" si="25"/>
        <v>0</v>
      </c>
    </row>
  </sheetData>
  <sheetProtection/>
  <mergeCells count="25">
    <mergeCell ref="A6:O6"/>
    <mergeCell ref="A5:O5"/>
    <mergeCell ref="O8:O9"/>
    <mergeCell ref="D8:N8"/>
    <mergeCell ref="A8:A9"/>
    <mergeCell ref="B8:B9"/>
    <mergeCell ref="C8:C9"/>
    <mergeCell ref="A182:O182"/>
    <mergeCell ref="A174:O174"/>
    <mergeCell ref="A176:O176"/>
    <mergeCell ref="A180:O180"/>
    <mergeCell ref="B87:B103"/>
    <mergeCell ref="B105:B121"/>
    <mergeCell ref="B123:B139"/>
    <mergeCell ref="A178:O178"/>
    <mergeCell ref="A11:O11"/>
    <mergeCell ref="A159:O159"/>
    <mergeCell ref="A170:O170"/>
    <mergeCell ref="A172:O172"/>
    <mergeCell ref="B12:B28"/>
    <mergeCell ref="B32:B48"/>
    <mergeCell ref="B50:B66"/>
    <mergeCell ref="A68:B68"/>
    <mergeCell ref="B141:B157"/>
    <mergeCell ref="B69:B85"/>
  </mergeCells>
  <printOptions/>
  <pageMargins left="0.8267716535433072" right="0.3937007874015748" top="0.7874015748031497" bottom="0.3937007874015748" header="0.1968503937007874" footer="0.1968503937007874"/>
  <pageSetup fitToHeight="10" fitToWidth="1" horizontalDpi="600" verticalDpi="600" orientation="landscape" paperSize="9" scale="96" r:id="rId1"/>
  <rowBreaks count="9" manualBreakCount="9">
    <brk id="31" max="14" man="1"/>
    <brk id="49" max="14" man="1"/>
    <brk id="68" max="14" man="1"/>
    <brk id="86" max="14" man="1"/>
    <brk id="104" max="14" man="1"/>
    <brk id="122" max="14" man="1"/>
    <brk id="140" max="14" man="1"/>
    <brk id="158" max="14" man="1"/>
    <brk id="1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Комарова</cp:lastModifiedBy>
  <cp:lastPrinted>2014-08-28T06:14:25Z</cp:lastPrinted>
  <dcterms:created xsi:type="dcterms:W3CDTF">2011-12-15T09:18:45Z</dcterms:created>
  <dcterms:modified xsi:type="dcterms:W3CDTF">2014-08-28T06:16:08Z</dcterms:modified>
  <cp:category/>
  <cp:version/>
  <cp:contentType/>
  <cp:contentStatus/>
</cp:coreProperties>
</file>