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468" windowWidth="14808" windowHeight="7656" tabRatio="599" activeTab="1"/>
  </bookViews>
  <sheets>
    <sheet name="Медведь" sheetId="2" r:id="rId1"/>
    <sheet name="Барсук" sheetId="3" r:id="rId2"/>
  </sheets>
  <definedNames>
    <definedName name="_xlnm.Print_Area" localSheetId="1">Барсук!$A$1:$D$66</definedName>
    <definedName name="_xlnm.Print_Area" localSheetId="0">Медведь!$A$1:$D$128</definedName>
  </definedNames>
  <calcPr calcId="125725"/>
</workbook>
</file>

<file path=xl/calcChain.xml><?xml version="1.0" encoding="utf-8"?>
<calcChain xmlns="http://schemas.openxmlformats.org/spreadsheetml/2006/main">
  <c r="D26" i="3"/>
  <c r="D127" i="2"/>
  <c r="D113"/>
  <c r="D108"/>
  <c r="D92"/>
  <c r="D86"/>
  <c r="D79"/>
  <c r="D68"/>
  <c r="D61"/>
  <c r="D54"/>
  <c r="D47"/>
  <c r="D41"/>
  <c r="D30"/>
  <c r="D34"/>
  <c r="D16"/>
  <c r="D104"/>
  <c r="D128" l="1"/>
  <c r="C64" i="3"/>
  <c r="C63"/>
  <c r="C62"/>
  <c r="C58"/>
  <c r="C55"/>
  <c r="C54"/>
  <c r="C53"/>
  <c r="C52"/>
  <c r="C49"/>
  <c r="C48"/>
  <c r="C47"/>
  <c r="C29"/>
  <c r="C38"/>
  <c r="C37"/>
  <c r="C36"/>
  <c r="C35"/>
  <c r="C34"/>
  <c r="C30"/>
  <c r="C28"/>
  <c r="C25"/>
  <c r="C24"/>
  <c r="C16"/>
  <c r="C15"/>
  <c r="C14"/>
  <c r="C13"/>
  <c r="C126" i="2" l="1"/>
  <c r="C124"/>
  <c r="C123"/>
  <c r="C121"/>
  <c r="C120"/>
  <c r="C119"/>
  <c r="C118"/>
  <c r="C117"/>
  <c r="C116"/>
  <c r="C115"/>
  <c r="C112"/>
  <c r="C111"/>
  <c r="C110"/>
  <c r="C107"/>
  <c r="C106"/>
  <c r="C102"/>
  <c r="C101"/>
  <c r="C99"/>
  <c r="C98"/>
  <c r="C97"/>
  <c r="C96"/>
  <c r="C95"/>
  <c r="C94"/>
  <c r="C91"/>
  <c r="C90"/>
  <c r="C89"/>
  <c r="C88"/>
  <c r="C85"/>
  <c r="C84"/>
  <c r="C83"/>
  <c r="C82"/>
  <c r="C81"/>
  <c r="C78"/>
  <c r="C77"/>
  <c r="C76"/>
  <c r="C75"/>
  <c r="C74"/>
  <c r="C73"/>
  <c r="C72"/>
  <c r="C71"/>
  <c r="C67"/>
  <c r="C66"/>
  <c r="C65"/>
  <c r="C64"/>
  <c r="C63"/>
  <c r="C60"/>
  <c r="C59"/>
  <c r="C58"/>
  <c r="C57"/>
  <c r="C56"/>
  <c r="C53"/>
  <c r="C52"/>
  <c r="C51"/>
  <c r="C50"/>
  <c r="C49"/>
  <c r="C45"/>
  <c r="C44"/>
  <c r="C43"/>
  <c r="C40"/>
  <c r="C39"/>
  <c r="C38"/>
  <c r="C37"/>
  <c r="C33"/>
  <c r="C32"/>
  <c r="C29"/>
  <c r="C28"/>
  <c r="C27"/>
  <c r="C26"/>
  <c r="C25"/>
  <c r="C22"/>
  <c r="C18"/>
  <c r="C14"/>
  <c r="C13"/>
  <c r="C12"/>
  <c r="C19"/>
  <c r="C15"/>
  <c r="D65" i="3" l="1"/>
  <c r="C65"/>
  <c r="D59"/>
  <c r="D56"/>
  <c r="D50"/>
  <c r="D45"/>
  <c r="D39"/>
  <c r="D31"/>
  <c r="D22"/>
  <c r="D17"/>
  <c r="C17" l="1"/>
  <c r="D66"/>
  <c r="C31"/>
  <c r="C59"/>
  <c r="C56"/>
  <c r="C26"/>
  <c r="C39"/>
  <c r="C50"/>
  <c r="D23" i="2"/>
  <c r="D20"/>
  <c r="C20"/>
  <c r="C108"/>
  <c r="C34"/>
  <c r="C16"/>
  <c r="C66" i="3" l="1"/>
  <c r="C30" i="2"/>
  <c r="C23"/>
  <c r="C113"/>
  <c r="C92"/>
  <c r="C86"/>
  <c r="C79"/>
  <c r="C68"/>
  <c r="C61"/>
  <c r="C54"/>
  <c r="C41"/>
  <c r="C104"/>
  <c r="C103"/>
  <c r="C47"/>
  <c r="C46"/>
  <c r="D129" l="1"/>
  <c r="C127"/>
  <c r="C128"/>
</calcChain>
</file>

<file path=xl/sharedStrings.xml><?xml version="1.0" encoding="utf-8"?>
<sst xmlns="http://schemas.openxmlformats.org/spreadsheetml/2006/main" count="313" uniqueCount="125">
  <si>
    <t xml:space="preserve">1. </t>
  </si>
  <si>
    <t xml:space="preserve">2. </t>
  </si>
  <si>
    <t xml:space="preserve">3. </t>
  </si>
  <si>
    <t xml:space="preserve">4. </t>
  </si>
  <si>
    <t xml:space="preserve">5. </t>
  </si>
  <si>
    <t xml:space="preserve">6. </t>
  </si>
  <si>
    <t xml:space="preserve">7. </t>
  </si>
  <si>
    <t>9.</t>
  </si>
  <si>
    <t>10.</t>
  </si>
  <si>
    <t xml:space="preserve">Всего по Республике Карелия                   </t>
  </si>
  <si>
    <t xml:space="preserve"> Наименование  охотничьего угодья</t>
  </si>
  <si>
    <t>Квота добычи всего, особей</t>
  </si>
  <si>
    <t xml:space="preserve">Общедоступные охотничьи  угодья </t>
  </si>
  <si>
    <t>Охотничье угодье Карельской региональной общественной организации охотников и рыболовов</t>
  </si>
  <si>
    <t xml:space="preserve">Общедоступные охотничьи угодья </t>
  </si>
  <si>
    <t xml:space="preserve">Охотничье угодье городской  общественной организации Костомукшское городское  объединение охотников и  рыболовов     </t>
  </si>
  <si>
    <t>Охотничье угодье Пудожского отделения Карельской региональной общественной организации охотников и рыболовов</t>
  </si>
  <si>
    <t xml:space="preserve">Охотничье угодье  индивидуального предпринимателя Марусевича Владимира Николаевича            </t>
  </si>
  <si>
    <t>Общедоступные охотничьи угодья</t>
  </si>
  <si>
    <t>1 - без оз. Среднее Куйто (27,5 тыс. га)</t>
  </si>
  <si>
    <t xml:space="preserve">Всего по Республике Карелия </t>
  </si>
  <si>
    <t xml:space="preserve">Охотничье угодье общества с ограниченной ответственностью «Беломорское»              </t>
  </si>
  <si>
    <t xml:space="preserve">Охотничье угодье общества с ограниченной ответственностью «Гиперборея»                     </t>
  </si>
  <si>
    <t xml:space="preserve">Охотничье угодье местной общественной организации «Кондопожское районное  общество охотников и рыболовов»              </t>
  </si>
  <si>
    <t xml:space="preserve">Охотничье угодье открытого акционерного общества «Кондопога»            </t>
  </si>
  <si>
    <t xml:space="preserve">Охотничье угодье некоммерческого партнерства  по охране, воспроизводству  и рациональному использованию животного  мира «Святобор»                </t>
  </si>
  <si>
    <t xml:space="preserve">Охотничье угодье некоммерческого  партнерства «Северный  охотничий союз»         </t>
  </si>
  <si>
    <t xml:space="preserve">Охотничье угодье общества с ограниченной ответственностью «Перегрин»                         </t>
  </si>
  <si>
    <t xml:space="preserve">Охотничье угодье общества с ограниченной ответственностью «Охота и рыбалка в Карелии»                         </t>
  </si>
  <si>
    <t xml:space="preserve">Охотничье угодье Карельского регионального  общественно-государственного  объединения физкультурно-спортивного общества «Динамо»                          </t>
  </si>
  <si>
    <t xml:space="preserve">Охотничье угодье общества с ограниченной ответственностью  «ТАУНТА»  </t>
  </si>
  <si>
    <t xml:space="preserve">Охотничье угодье общества с ограниченной ответственностью «Спортивный охотничий клуб»    </t>
  </si>
  <si>
    <t xml:space="preserve">Охотничье угодье некоммерческого партнерства «Клуб охотников Карелии»            </t>
  </si>
  <si>
    <t xml:space="preserve">Охотничье угодье общества с ограниченной ответственностью «Производственно-торговое объединение «Питкяранта»   </t>
  </si>
  <si>
    <t xml:space="preserve">Охотничье угодье общества с ограниченной ответственностью «Норт»  </t>
  </si>
  <si>
    <t xml:space="preserve">Охотничье угодье общества с ограниченной ответственностью «Орион-Тур»  </t>
  </si>
  <si>
    <t xml:space="preserve">Охотничье угодье Карельской региональной общественной организации охотников и рыболовов «Охота и рыбалка в Карелии»  </t>
  </si>
  <si>
    <t xml:space="preserve">Охотничье угодье общества с ограниченной ответственностью «Гранитная Гора»   </t>
  </si>
  <si>
    <t xml:space="preserve">Охотничье угодье общества с ограниченной ответственностью «Медведь»     </t>
  </si>
  <si>
    <t xml:space="preserve">Охотничье угодье Карельской региональной общественной организации «Военное общество охотников и рыболовов Петрозаводского гарнизона»  </t>
  </si>
  <si>
    <t xml:space="preserve">Охотничье угодье общества с ограниченной ответственностью «Север-Тур»     </t>
  </si>
  <si>
    <t xml:space="preserve">Охотничье угодье общества с ограниченной ответственностью «КарелОнего»    </t>
  </si>
  <si>
    <t xml:space="preserve">Охотничье угодье общества с ограниченной ответственностью «Фауна»     </t>
  </si>
  <si>
    <t xml:space="preserve">Охотничье угодье Карельского регионального  общественно-государственного  объединения физкультурно-спортивного общества «Динамо»                         </t>
  </si>
  <si>
    <t xml:space="preserve">Охотничье угодье закрытого акционерного общества «Шуялес»  </t>
  </si>
  <si>
    <t xml:space="preserve">Охотничье угодье местной общественной организации «Суоярвское  районное  общество охотников и рыболовов»    </t>
  </si>
  <si>
    <t xml:space="preserve">Охотничье угодье закрытого акционерного общества «ЕВРО-ВОЛГА»  </t>
  </si>
  <si>
    <t xml:space="preserve">Охотничье угодье общества с ограниченной ответственностью «Медведь»  </t>
  </si>
  <si>
    <t xml:space="preserve">Охотничье угодье общества с ограниченной ответственностью «Соанлахти»   </t>
  </si>
  <si>
    <t xml:space="preserve">Охотничье угодье общества с ограниченной ответственностью «Кристалл»   </t>
  </si>
  <si>
    <t xml:space="preserve">Охотничье угодье общества с ограниченной ответственностью «Русь»      </t>
  </si>
  <si>
    <t xml:space="preserve">Охотничье угодье местной общественной организации «Кондопожское районное  общество охотников и рыболовов»               </t>
  </si>
  <si>
    <t xml:space="preserve">Охотничье угодье общества с ограниченной ответственностью «Орион-Тур»   </t>
  </si>
  <si>
    <t xml:space="preserve">Охотничье угодье Карельской региональной общественной организации «Военное общество охотников и рыболовов Петрозаводского гарнизона»   </t>
  </si>
  <si>
    <t xml:space="preserve">Охотничье угодье Карельского регионального  общественно-государственного  объединения физкультурно-спортивного общества «Динамо»                       </t>
  </si>
  <si>
    <t>3 - без акватории оз. Сегозера (81,5 тыс. га)</t>
  </si>
  <si>
    <t>4 - без части акватории оз. Гимольского (4,05 тыс. га)</t>
  </si>
  <si>
    <t>5 - без акватории оз. Тулос (9,6 тыс. га)</t>
  </si>
  <si>
    <t>7 - без акватории Онежского озера (водный фонд 8,09 тыс. га)</t>
  </si>
  <si>
    <t>8 - без акватории оз. Выгозера (115,9 тыс. га)</t>
  </si>
  <si>
    <t>Квоты добычи барсука</t>
  </si>
  <si>
    <t>в отношении охотничьих угодий в Республике Карелия</t>
  </si>
  <si>
    <t>№ п/п</t>
  </si>
  <si>
    <t>Беломорский район</t>
  </si>
  <si>
    <t xml:space="preserve">Калевальский район </t>
  </si>
  <si>
    <t xml:space="preserve">Кемский район </t>
  </si>
  <si>
    <t xml:space="preserve">Кондопожский район </t>
  </si>
  <si>
    <t xml:space="preserve">Лахденпохский район </t>
  </si>
  <si>
    <t xml:space="preserve">Лоухский район </t>
  </si>
  <si>
    <t xml:space="preserve">Медвежьегорский район </t>
  </si>
  <si>
    <t xml:space="preserve">Муезерский район </t>
  </si>
  <si>
    <t xml:space="preserve">Олонецкий район </t>
  </si>
  <si>
    <t xml:space="preserve">Питкярантский район </t>
  </si>
  <si>
    <t xml:space="preserve">Прионежский район </t>
  </si>
  <si>
    <t xml:space="preserve">Пудожский район </t>
  </si>
  <si>
    <t xml:space="preserve">Пряжинский район </t>
  </si>
  <si>
    <t xml:space="preserve">Сегежский район </t>
  </si>
  <si>
    <t xml:space="preserve">Суоярвский район </t>
  </si>
  <si>
    <t xml:space="preserve">Охотничье угодье некоммерческого партнерства  - Спортивный клуб «МЕДВЕДЬ»             </t>
  </si>
  <si>
    <t xml:space="preserve">Охотничье угодье Карельской региональной общественной организации «Военное общество охотников и рыболовов Петрозаводского гарнизона» </t>
  </si>
  <si>
    <t xml:space="preserve">Охотничье угодье Карельской Региональной Общественной Организации «ОХОТНИЧИЙ КЛУБ «ПУДОЖСКИЙ МЕДВЕДЬ»  </t>
  </si>
  <si>
    <t xml:space="preserve">Охотничье угодье федерального государственного бюджетного учреждения науки Институт биологии Карельского научного центра Российской академии наук    </t>
  </si>
  <si>
    <t>город Сортавала</t>
  </si>
  <si>
    <t xml:space="preserve">Охотничье угодье некоммерческого партнерства - Спортивный клуб «МЕДВЕДЬ»             </t>
  </si>
  <si>
    <t>Медвежьегорский район</t>
  </si>
  <si>
    <t>Показатель числен-ности, особей на 1 тыс. га</t>
  </si>
  <si>
    <t xml:space="preserve">Итого                          </t>
  </si>
  <si>
    <t xml:space="preserve">Итого                         </t>
  </si>
  <si>
    <t xml:space="preserve">Итого                        </t>
  </si>
  <si>
    <t xml:space="preserve">Охотничье угодье общества с ограниченной ответственностью «Охотничье хозяйство «Черные камни»  </t>
  </si>
  <si>
    <t>________________________________</t>
  </si>
  <si>
    <t>2 - без акватории оз. Тикшозера (23,2 тыс. га), акватории Иовского водохранилища (29,4 тыс. га), Кумского водохранилища (191,0 тыс. га), озер системы р. Кереть (37,4 тыс. га), озер системы р. Сонрека, р. Кювиканда,         р. Мурашева, р. Кятка, р. Воньга (45,7 тыс. га)</t>
  </si>
  <si>
    <t>6 - без части акватории оз. Гимольского (4,05 тыс. га) и оз. Лексозера (16,6 тыс. га)</t>
  </si>
  <si>
    <t>Показатель числен-ности, особей на   1 тыс. га</t>
  </si>
  <si>
    <t xml:space="preserve">Итого                       </t>
  </si>
  <si>
    <t xml:space="preserve">Итого                      </t>
  </si>
  <si>
    <t>3.</t>
  </si>
  <si>
    <t>4.</t>
  </si>
  <si>
    <t>Заявка на квоты</t>
  </si>
  <si>
    <t>Заявка, особей</t>
  </si>
  <si>
    <t>5.</t>
  </si>
  <si>
    <r>
      <t>Охотничье угодье общества с ограниченной ответственностью «Лестур»</t>
    </r>
    <r>
      <rPr>
        <vertAlign val="superscript"/>
        <sz val="12"/>
        <color theme="1"/>
        <rFont val="Times New Roman"/>
        <family val="1"/>
        <charset val="204"/>
      </rPr>
      <t xml:space="preserve"> </t>
    </r>
    <r>
      <rPr>
        <sz val="12"/>
        <color theme="1"/>
        <rFont val="Times New Roman"/>
        <family val="1"/>
        <charset val="204"/>
      </rPr>
      <t xml:space="preserve">                     </t>
    </r>
  </si>
  <si>
    <r>
      <t>Охотничье угодье общества с ограниченной ответственностью «Охотничье хозяйство «Черные камни»</t>
    </r>
    <r>
      <rPr>
        <sz val="12"/>
        <color theme="1"/>
        <rFont val="Times New Roman"/>
        <family val="1"/>
        <charset val="204"/>
      </rPr>
      <t xml:space="preserve">  </t>
    </r>
  </si>
  <si>
    <t xml:space="preserve">Охотничье угодье  межрегиональной общественной организации «Общество охотников и рыболовов правоохранительных и административных органов»            </t>
  </si>
  <si>
    <t xml:space="preserve">город Костомукша </t>
  </si>
  <si>
    <t>6.</t>
  </si>
  <si>
    <t>7.</t>
  </si>
  <si>
    <t>8.</t>
  </si>
  <si>
    <t>на период с 1 августа 2016 года до 1 августа 2017 года</t>
  </si>
  <si>
    <t>11.</t>
  </si>
  <si>
    <t>12.</t>
  </si>
  <si>
    <t>1.</t>
  </si>
  <si>
    <t>Квоты добычи бурого медведя</t>
  </si>
  <si>
    <t xml:space="preserve">Охотничье угодье ОБЩЕСТВА С ОГРАНИЧЕННОЙ ОТВЕТСТВЕННОСТЬЮ «ВАНГОЗЕРО»  </t>
  </si>
  <si>
    <t xml:space="preserve">Квота добычи всего, особей </t>
  </si>
  <si>
    <t>2.</t>
  </si>
  <si>
    <t xml:space="preserve">                                                                                        Республики Карелия</t>
  </si>
  <si>
    <t xml:space="preserve">                                                                                              к распоряжению Главы</t>
  </si>
  <si>
    <t xml:space="preserve">                                                                                   Приложение № 5</t>
  </si>
  <si>
    <t xml:space="preserve">                                                                                Республики Карелия</t>
  </si>
  <si>
    <t xml:space="preserve">                                                                                    к  распоряжению Главы</t>
  </si>
  <si>
    <t xml:space="preserve">                                                                           Приложение № 4</t>
  </si>
  <si>
    <t xml:space="preserve">                                                                                                      от 26 июля 2016 года № 306-р  </t>
  </si>
  <si>
    <t xml:space="preserve">                                                                                                       от 26 июля 2016 года № 306-р        </t>
  </si>
  <si>
    <t xml:space="preserve">Охотничье угодье общества с ограниченной ответственностью «Медведь»   </t>
  </si>
</sst>
</file>

<file path=xl/styles.xml><?xml version="1.0" encoding="utf-8"?>
<styleSheet xmlns="http://schemas.openxmlformats.org/spreadsheetml/2006/main">
  <fonts count="5">
    <font>
      <sz val="11"/>
      <color theme="1"/>
      <name val="Calibri"/>
      <family val="2"/>
      <scheme val="minor"/>
    </font>
    <font>
      <sz val="10"/>
      <color theme="1"/>
      <name val="Times New Roman"/>
      <family val="1"/>
      <charset val="204"/>
    </font>
    <font>
      <b/>
      <sz val="12"/>
      <color theme="1"/>
      <name val="Times New Roman"/>
      <family val="1"/>
      <charset val="204"/>
    </font>
    <font>
      <sz val="12"/>
      <color theme="1"/>
      <name val="Times New Roman"/>
      <family val="1"/>
      <charset val="204"/>
    </font>
    <font>
      <vertAlign val="superscrip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41">
    <xf numFmtId="0" fontId="0" fillId="0" borderId="0" xfId="0"/>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xf numFmtId="0" fontId="3" fillId="0" borderId="0" xfId="0" applyFont="1" applyAlignment="1">
      <alignment horizontal="right" vertical="center"/>
    </xf>
    <xf numFmtId="0" fontId="3" fillId="0" borderId="0" xfId="0" applyFont="1" applyAlignment="1">
      <alignment horizontal="justify" vertical="center"/>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horizontal="left" vertical="center" wrapText="1"/>
    </xf>
    <xf numFmtId="0" fontId="3" fillId="0" borderId="1" xfId="0" applyFont="1" applyBorder="1" applyAlignment="1">
      <alignment horizontal="center" vertical="top" wrapText="1"/>
    </xf>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0" fontId="3" fillId="0" borderId="5" xfId="0" applyFont="1" applyFill="1" applyBorder="1" applyAlignment="1">
      <alignment horizontal="center" vertical="top" wrapText="1"/>
    </xf>
    <xf numFmtId="0" fontId="0" fillId="0" borderId="5" xfId="0" applyBorder="1"/>
    <xf numFmtId="0" fontId="3" fillId="0" borderId="5" xfId="0" applyFont="1" applyBorder="1" applyAlignment="1">
      <alignment horizontal="center" vertical="center"/>
    </xf>
    <xf numFmtId="0" fontId="0" fillId="0" borderId="6" xfId="0" applyBorder="1"/>
    <xf numFmtId="0" fontId="3" fillId="0" borderId="1" xfId="0" applyFont="1" applyBorder="1" applyAlignment="1">
      <alignment horizontal="center" vertical="center" wrapText="1"/>
    </xf>
    <xf numFmtId="0" fontId="3" fillId="0" borderId="0" xfId="0" applyFont="1" applyBorder="1"/>
    <xf numFmtId="0" fontId="0" fillId="0" borderId="0" xfId="0"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right"/>
    </xf>
    <xf numFmtId="0" fontId="3" fillId="0" borderId="0" xfId="0" applyFont="1" applyAlignment="1">
      <alignment horizontal="center"/>
    </xf>
    <xf numFmtId="0" fontId="1" fillId="0" borderId="0" xfId="0" applyFont="1" applyAlignment="1">
      <alignment horizontal="left" vertical="center" wrapText="1"/>
    </xf>
    <xf numFmtId="0" fontId="1" fillId="0" borderId="0" xfId="0" applyFont="1" applyBorder="1" applyAlignment="1">
      <alignment horizontal="left" vertical="center"/>
    </xf>
    <xf numFmtId="0" fontId="3" fillId="0" borderId="0" xfId="0" applyFont="1" applyBorder="1" applyAlignment="1">
      <alignment horizontal="left"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228"/>
  <sheetViews>
    <sheetView view="pageBreakPreview" topLeftCell="A65" zoomScale="75" zoomScaleNormal="70" zoomScaleSheetLayoutView="75" workbookViewId="0">
      <selection activeCell="B10" sqref="B10"/>
    </sheetView>
  </sheetViews>
  <sheetFormatPr defaultColWidth="9.109375" defaultRowHeight="15.6"/>
  <cols>
    <col min="1" max="1" width="4.88671875" style="5" customWidth="1"/>
    <col min="2" max="2" width="82.33203125" style="5" customWidth="1"/>
    <col min="3" max="3" width="6" style="5" hidden="1" customWidth="1"/>
    <col min="4" max="4" width="9.88671875" style="5" customWidth="1"/>
    <col min="5" max="5" width="7.5546875" style="5" hidden="1" customWidth="1"/>
    <col min="6" max="16384" width="9.109375" style="5"/>
  </cols>
  <sheetData>
    <row r="1" spans="1:5" ht="26.25" customHeight="1">
      <c r="B1" s="28" t="s">
        <v>121</v>
      </c>
      <c r="C1" s="28"/>
      <c r="D1" s="28"/>
    </row>
    <row r="2" spans="1:5" ht="21.75" customHeight="1">
      <c r="B2" s="28" t="s">
        <v>120</v>
      </c>
      <c r="C2" s="28"/>
      <c r="D2" s="28"/>
    </row>
    <row r="3" spans="1:5" ht="21.75" customHeight="1">
      <c r="B3" s="28" t="s">
        <v>119</v>
      </c>
      <c r="C3" s="28"/>
      <c r="D3" s="28"/>
    </row>
    <row r="4" spans="1:5" ht="21.75" customHeight="1">
      <c r="B4" s="37" t="s">
        <v>123</v>
      </c>
      <c r="C4" s="37"/>
      <c r="D4" s="37"/>
    </row>
    <row r="5" spans="1:5" ht="20.25" customHeight="1">
      <c r="D5" s="6"/>
    </row>
    <row r="6" spans="1:5" ht="21" customHeight="1">
      <c r="A6" s="34" t="s">
        <v>112</v>
      </c>
      <c r="B6" s="34"/>
      <c r="C6" s="34"/>
      <c r="D6" s="34"/>
    </row>
    <row r="7" spans="1:5" ht="22.5" customHeight="1">
      <c r="A7" s="34" t="s">
        <v>61</v>
      </c>
      <c r="B7" s="34"/>
      <c r="C7" s="34"/>
      <c r="D7" s="34"/>
    </row>
    <row r="8" spans="1:5" ht="24" customHeight="1">
      <c r="A8" s="34" t="s">
        <v>108</v>
      </c>
      <c r="B8" s="34"/>
      <c r="C8" s="34"/>
      <c r="D8" s="34"/>
    </row>
    <row r="9" spans="1:5" ht="67.5" customHeight="1">
      <c r="A9" s="17" t="s">
        <v>62</v>
      </c>
      <c r="B9" s="12" t="s">
        <v>10</v>
      </c>
      <c r="C9" s="12" t="s">
        <v>85</v>
      </c>
      <c r="D9" s="12" t="s">
        <v>11</v>
      </c>
      <c r="E9" s="14" t="s">
        <v>98</v>
      </c>
    </row>
    <row r="10" spans="1:5">
      <c r="A10" s="3">
        <v>1</v>
      </c>
      <c r="B10" s="3">
        <v>2</v>
      </c>
      <c r="C10" s="3">
        <v>5</v>
      </c>
      <c r="D10" s="3">
        <v>3</v>
      </c>
      <c r="E10" s="15"/>
    </row>
    <row r="11" spans="1:5">
      <c r="A11" s="33" t="s">
        <v>63</v>
      </c>
      <c r="B11" s="33"/>
      <c r="C11" s="33"/>
      <c r="D11" s="33"/>
      <c r="E11" s="15"/>
    </row>
    <row r="12" spans="1:5" ht="30" customHeight="1">
      <c r="A12" s="3" t="s">
        <v>0</v>
      </c>
      <c r="B12" s="2" t="s">
        <v>13</v>
      </c>
      <c r="C12" s="3" t="e">
        <f>#REF!/#REF!</f>
        <v>#REF!</v>
      </c>
      <c r="D12" s="3">
        <v>1</v>
      </c>
      <c r="E12" s="16">
        <v>2</v>
      </c>
    </row>
    <row r="13" spans="1:5" ht="21" customHeight="1">
      <c r="A13" s="3" t="s">
        <v>1</v>
      </c>
      <c r="B13" s="2" t="s">
        <v>21</v>
      </c>
      <c r="C13" s="10" t="e">
        <f>#REF!/#REF!</f>
        <v>#REF!</v>
      </c>
      <c r="D13" s="3">
        <v>3</v>
      </c>
      <c r="E13" s="16">
        <v>9</v>
      </c>
    </row>
    <row r="14" spans="1:5" ht="18" customHeight="1">
      <c r="A14" s="3" t="s">
        <v>96</v>
      </c>
      <c r="B14" s="2" t="s">
        <v>22</v>
      </c>
      <c r="C14" s="10" t="e">
        <f>#REF!/#REF!</f>
        <v>#REF!</v>
      </c>
      <c r="D14" s="3">
        <v>1</v>
      </c>
      <c r="E14" s="16">
        <v>2</v>
      </c>
    </row>
    <row r="15" spans="1:5">
      <c r="A15" s="3" t="s">
        <v>97</v>
      </c>
      <c r="B15" s="2" t="s">
        <v>12</v>
      </c>
      <c r="C15" s="10" t="e">
        <f>#REF!/#REF!</f>
        <v>#REF!</v>
      </c>
      <c r="D15" s="3">
        <v>13</v>
      </c>
      <c r="E15" s="16">
        <v>13</v>
      </c>
    </row>
    <row r="16" spans="1:5">
      <c r="A16" s="29" t="s">
        <v>86</v>
      </c>
      <c r="B16" s="30"/>
      <c r="C16" s="10" t="e">
        <f>#REF!/#REF!</f>
        <v>#REF!</v>
      </c>
      <c r="D16" s="27">
        <f>SUM(D12:D15)</f>
        <v>18</v>
      </c>
      <c r="E16" s="16"/>
    </row>
    <row r="17" spans="1:5">
      <c r="A17" s="33" t="s">
        <v>64</v>
      </c>
      <c r="B17" s="33"/>
      <c r="C17" s="33"/>
      <c r="D17" s="33"/>
      <c r="E17" s="16"/>
    </row>
    <row r="18" spans="1:5" ht="31.5" customHeight="1">
      <c r="A18" s="3" t="s">
        <v>0</v>
      </c>
      <c r="B18" s="2" t="s">
        <v>13</v>
      </c>
      <c r="C18" s="10" t="e">
        <f>#REF!/#REF!</f>
        <v>#REF!</v>
      </c>
      <c r="D18" s="3">
        <v>4</v>
      </c>
      <c r="E18" s="16">
        <v>4</v>
      </c>
    </row>
    <row r="19" spans="1:5">
      <c r="A19" s="3" t="s">
        <v>1</v>
      </c>
      <c r="B19" s="2" t="s">
        <v>18</v>
      </c>
      <c r="C19" s="10" t="e">
        <f>#REF!/#REF!</f>
        <v>#REF!</v>
      </c>
      <c r="D19" s="3">
        <v>20</v>
      </c>
      <c r="E19" s="16">
        <v>20</v>
      </c>
    </row>
    <row r="20" spans="1:5">
      <c r="A20" s="29" t="s">
        <v>86</v>
      </c>
      <c r="B20" s="30"/>
      <c r="C20" s="10" t="e">
        <f>#REF!/#REF!</f>
        <v>#REF!</v>
      </c>
      <c r="D20" s="3">
        <f>SUM(D18:D19)</f>
        <v>24</v>
      </c>
      <c r="E20" s="16"/>
    </row>
    <row r="21" spans="1:5">
      <c r="A21" s="33" t="s">
        <v>65</v>
      </c>
      <c r="B21" s="33"/>
      <c r="C21" s="33"/>
      <c r="D21" s="33"/>
      <c r="E21" s="16"/>
    </row>
    <row r="22" spans="1:5">
      <c r="A22" s="3" t="s">
        <v>111</v>
      </c>
      <c r="B22" s="2" t="s">
        <v>14</v>
      </c>
      <c r="C22" s="10" t="e">
        <f>#REF!/#REF!</f>
        <v>#REF!</v>
      </c>
      <c r="D22" s="3">
        <v>11</v>
      </c>
      <c r="E22" s="16">
        <v>10</v>
      </c>
    </row>
    <row r="23" spans="1:5">
      <c r="A23" s="29" t="s">
        <v>87</v>
      </c>
      <c r="B23" s="30"/>
      <c r="C23" s="10" t="e">
        <f>#REF!/#REF!</f>
        <v>#REF!</v>
      </c>
      <c r="D23" s="3">
        <f>SUM(D22:D22)</f>
        <v>11</v>
      </c>
      <c r="E23" s="16"/>
    </row>
    <row r="24" spans="1:5">
      <c r="A24" s="33" t="s">
        <v>66</v>
      </c>
      <c r="B24" s="33"/>
      <c r="C24" s="33"/>
      <c r="D24" s="33"/>
      <c r="E24" s="16"/>
    </row>
    <row r="25" spans="1:5" ht="35.25" customHeight="1">
      <c r="A25" s="3" t="s">
        <v>0</v>
      </c>
      <c r="B25" s="2" t="s">
        <v>13</v>
      </c>
      <c r="C25" s="10" t="e">
        <f>#REF!/#REF!</f>
        <v>#REF!</v>
      </c>
      <c r="D25" s="3">
        <v>2</v>
      </c>
      <c r="E25" s="16">
        <v>2</v>
      </c>
    </row>
    <row r="26" spans="1:5" ht="31.5" customHeight="1">
      <c r="A26" s="3" t="s">
        <v>1</v>
      </c>
      <c r="B26" s="2" t="s">
        <v>23</v>
      </c>
      <c r="C26" s="10" t="e">
        <f>#REF!/#REF!</f>
        <v>#REF!</v>
      </c>
      <c r="D26" s="3">
        <v>12</v>
      </c>
      <c r="E26" s="16">
        <v>13</v>
      </c>
    </row>
    <row r="27" spans="1:5" ht="33.75" customHeight="1">
      <c r="A27" s="3" t="s">
        <v>2</v>
      </c>
      <c r="B27" s="2" t="s">
        <v>29</v>
      </c>
      <c r="C27" s="10" t="e">
        <f>#REF!/#REF!</f>
        <v>#REF!</v>
      </c>
      <c r="D27" s="3">
        <v>1</v>
      </c>
      <c r="E27" s="16">
        <v>1</v>
      </c>
    </row>
    <row r="28" spans="1:5" ht="18.75" customHeight="1">
      <c r="A28" s="3" t="s">
        <v>3</v>
      </c>
      <c r="B28" s="2" t="s">
        <v>24</v>
      </c>
      <c r="C28" s="10" t="e">
        <f>#REF!/#REF!</f>
        <v>#REF!</v>
      </c>
      <c r="D28" s="3">
        <v>1</v>
      </c>
      <c r="E28" s="16">
        <v>2</v>
      </c>
    </row>
    <row r="29" spans="1:5">
      <c r="A29" s="3" t="s">
        <v>4</v>
      </c>
      <c r="B29" s="2" t="s">
        <v>18</v>
      </c>
      <c r="C29" s="10" t="e">
        <f>#REF!/#REF!</f>
        <v>#REF!</v>
      </c>
      <c r="D29" s="3">
        <v>10</v>
      </c>
      <c r="E29" s="16">
        <v>11</v>
      </c>
    </row>
    <row r="30" spans="1:5">
      <c r="A30" s="29" t="s">
        <v>87</v>
      </c>
      <c r="B30" s="30"/>
      <c r="C30" s="10" t="e">
        <f>#REF!/#REF!</f>
        <v>#REF!</v>
      </c>
      <c r="D30" s="3">
        <f>SUM(D25:D29)</f>
        <v>26</v>
      </c>
      <c r="E30" s="16"/>
    </row>
    <row r="31" spans="1:5">
      <c r="A31" s="33" t="s">
        <v>104</v>
      </c>
      <c r="B31" s="33"/>
      <c r="C31" s="33"/>
      <c r="D31" s="33"/>
      <c r="E31" s="16"/>
    </row>
    <row r="32" spans="1:5" ht="39" customHeight="1">
      <c r="A32" s="3" t="s">
        <v>0</v>
      </c>
      <c r="B32" s="2" t="s">
        <v>15</v>
      </c>
      <c r="C32" s="10" t="e">
        <f>#REF!/#REF!</f>
        <v>#REF!</v>
      </c>
      <c r="D32" s="3">
        <v>1</v>
      </c>
      <c r="E32" s="16">
        <v>2</v>
      </c>
    </row>
    <row r="33" spans="1:5">
      <c r="A33" s="3" t="s">
        <v>1</v>
      </c>
      <c r="B33" s="2" t="s">
        <v>18</v>
      </c>
      <c r="C33" s="10" t="e">
        <f>#REF!/#REF!</f>
        <v>#REF!</v>
      </c>
      <c r="D33" s="3">
        <v>5</v>
      </c>
      <c r="E33" s="16">
        <v>4</v>
      </c>
    </row>
    <row r="34" spans="1:5">
      <c r="A34" s="29" t="s">
        <v>86</v>
      </c>
      <c r="B34" s="30"/>
      <c r="C34" s="10" t="e">
        <f>#REF!/#REF!</f>
        <v>#REF!</v>
      </c>
      <c r="D34" s="3">
        <f>SUM(D32:D33)</f>
        <v>6</v>
      </c>
      <c r="E34" s="16"/>
    </row>
    <row r="35" spans="1:5">
      <c r="A35" s="27">
        <v>1</v>
      </c>
      <c r="B35" s="27">
        <v>2</v>
      </c>
      <c r="C35" s="27">
        <v>5</v>
      </c>
      <c r="D35" s="27">
        <v>3</v>
      </c>
      <c r="E35" s="15"/>
    </row>
    <row r="36" spans="1:5">
      <c r="A36" s="33" t="s">
        <v>67</v>
      </c>
      <c r="B36" s="33"/>
      <c r="C36" s="33"/>
      <c r="D36" s="33"/>
      <c r="E36" s="16"/>
    </row>
    <row r="37" spans="1:5" ht="35.25" customHeight="1">
      <c r="A37" s="3" t="s">
        <v>0</v>
      </c>
      <c r="B37" s="2" t="s">
        <v>13</v>
      </c>
      <c r="C37" s="10" t="e">
        <f>#REF!/#REF!</f>
        <v>#REF!</v>
      </c>
      <c r="D37" s="3">
        <v>2</v>
      </c>
      <c r="E37" s="16">
        <v>3</v>
      </c>
    </row>
    <row r="38" spans="1:5" ht="20.25" customHeight="1">
      <c r="A38" s="3" t="s">
        <v>1</v>
      </c>
      <c r="B38" s="2" t="s">
        <v>78</v>
      </c>
      <c r="C38" s="10" t="e">
        <f>#REF!/#REF!</f>
        <v>#REF!</v>
      </c>
      <c r="D38" s="3">
        <v>3</v>
      </c>
      <c r="E38" s="16">
        <v>4</v>
      </c>
    </row>
    <row r="39" spans="1:5" ht="35.25" customHeight="1">
      <c r="A39" s="3" t="s">
        <v>2</v>
      </c>
      <c r="B39" s="2" t="s">
        <v>25</v>
      </c>
      <c r="C39" s="10" t="e">
        <f>#REF!/#REF!</f>
        <v>#REF!</v>
      </c>
      <c r="D39" s="3">
        <v>1</v>
      </c>
      <c r="E39" s="16">
        <v>2</v>
      </c>
    </row>
    <row r="40" spans="1:5">
      <c r="A40" s="3" t="s">
        <v>3</v>
      </c>
      <c r="B40" s="2" t="s">
        <v>14</v>
      </c>
      <c r="C40" s="10" t="e">
        <f>#REF!/#REF!</f>
        <v>#REF!</v>
      </c>
      <c r="D40" s="3">
        <v>3</v>
      </c>
      <c r="E40" s="16">
        <v>1</v>
      </c>
    </row>
    <row r="41" spans="1:5" ht="17.25" customHeight="1">
      <c r="A41" s="29" t="s">
        <v>87</v>
      </c>
      <c r="B41" s="30"/>
      <c r="C41" s="10" t="e">
        <f>#REF!/#REF!</f>
        <v>#REF!</v>
      </c>
      <c r="D41" s="3">
        <f>SUM(D37:D40)</f>
        <v>9</v>
      </c>
      <c r="E41" s="16"/>
    </row>
    <row r="42" spans="1:5">
      <c r="A42" s="33" t="s">
        <v>68</v>
      </c>
      <c r="B42" s="33"/>
      <c r="C42" s="33"/>
      <c r="D42" s="33"/>
      <c r="E42" s="16"/>
    </row>
    <row r="43" spans="1:5" ht="31.5" customHeight="1">
      <c r="A43" s="3" t="s">
        <v>0</v>
      </c>
      <c r="B43" s="2" t="s">
        <v>13</v>
      </c>
      <c r="C43" s="10" t="e">
        <f>#REF!/#REF!</f>
        <v>#REF!</v>
      </c>
      <c r="D43" s="3">
        <v>3</v>
      </c>
      <c r="E43" s="16">
        <v>3</v>
      </c>
    </row>
    <row r="44" spans="1:5" ht="20.25" customHeight="1">
      <c r="A44" s="3" t="s">
        <v>1</v>
      </c>
      <c r="B44" s="2" t="s">
        <v>26</v>
      </c>
      <c r="C44" s="10" t="e">
        <f>#REF!/#REF!</f>
        <v>#REF!</v>
      </c>
      <c r="D44" s="3">
        <v>4</v>
      </c>
      <c r="E44" s="16">
        <v>5</v>
      </c>
    </row>
    <row r="45" spans="1:5" ht="19.5" customHeight="1">
      <c r="A45" s="3" t="s">
        <v>2</v>
      </c>
      <c r="B45" s="2" t="s">
        <v>27</v>
      </c>
      <c r="C45" s="10" t="e">
        <f>#REF!/#REF!</f>
        <v>#REF!</v>
      </c>
      <c r="D45" s="3">
        <v>1</v>
      </c>
      <c r="E45" s="16">
        <v>3</v>
      </c>
    </row>
    <row r="46" spans="1:5">
      <c r="A46" s="3" t="s">
        <v>97</v>
      </c>
      <c r="B46" s="2" t="s">
        <v>18</v>
      </c>
      <c r="C46" s="10" t="e">
        <f>#REF!/#REF!</f>
        <v>#REF!</v>
      </c>
      <c r="D46" s="3">
        <v>15</v>
      </c>
      <c r="E46" s="16">
        <v>16</v>
      </c>
    </row>
    <row r="47" spans="1:5">
      <c r="A47" s="29" t="s">
        <v>88</v>
      </c>
      <c r="B47" s="30"/>
      <c r="C47" s="10" t="e">
        <f>#REF!/#REF!</f>
        <v>#REF!</v>
      </c>
      <c r="D47" s="3">
        <f>SUM(D43:D46)</f>
        <v>23</v>
      </c>
      <c r="E47" s="16"/>
    </row>
    <row r="48" spans="1:5">
      <c r="A48" s="33" t="s">
        <v>69</v>
      </c>
      <c r="B48" s="33"/>
      <c r="C48" s="33"/>
      <c r="D48" s="33"/>
      <c r="E48" s="16"/>
    </row>
    <row r="49" spans="1:5" ht="33" customHeight="1">
      <c r="A49" s="3" t="s">
        <v>0</v>
      </c>
      <c r="B49" s="2" t="s">
        <v>13</v>
      </c>
      <c r="C49" s="10" t="e">
        <f>#REF!/#REF!</f>
        <v>#REF!</v>
      </c>
      <c r="D49" s="3">
        <v>4</v>
      </c>
      <c r="E49" s="16">
        <v>8</v>
      </c>
    </row>
    <row r="50" spans="1:5" ht="35.25" customHeight="1">
      <c r="A50" s="3" t="s">
        <v>1</v>
      </c>
      <c r="B50" s="13" t="s">
        <v>103</v>
      </c>
      <c r="C50" s="10" t="e">
        <f>#REF!/#REF!</f>
        <v>#REF!</v>
      </c>
      <c r="D50" s="3">
        <v>3</v>
      </c>
      <c r="E50" s="16">
        <v>9</v>
      </c>
    </row>
    <row r="51" spans="1:5" ht="33.75" customHeight="1">
      <c r="A51" s="3" t="s">
        <v>96</v>
      </c>
      <c r="B51" s="2" t="s">
        <v>28</v>
      </c>
      <c r="C51" s="10" t="e">
        <f>#REF!/#REF!</f>
        <v>#REF!</v>
      </c>
      <c r="D51" s="3">
        <v>2</v>
      </c>
      <c r="E51" s="16">
        <v>2</v>
      </c>
    </row>
    <row r="52" spans="1:5" ht="34.5" customHeight="1">
      <c r="A52" s="4" t="s">
        <v>97</v>
      </c>
      <c r="B52" s="2" t="s">
        <v>29</v>
      </c>
      <c r="C52" s="10" t="e">
        <f>#REF!/#REF!</f>
        <v>#REF!</v>
      </c>
      <c r="D52" s="4">
        <v>1</v>
      </c>
      <c r="E52" s="16">
        <v>1</v>
      </c>
    </row>
    <row r="53" spans="1:5">
      <c r="A53" s="3" t="s">
        <v>100</v>
      </c>
      <c r="B53" s="2" t="s">
        <v>18</v>
      </c>
      <c r="C53" s="10" t="e">
        <f>#REF!/#REF!</f>
        <v>#REF!</v>
      </c>
      <c r="D53" s="3">
        <v>20</v>
      </c>
      <c r="E53" s="16">
        <v>16</v>
      </c>
    </row>
    <row r="54" spans="1:5">
      <c r="A54" s="29" t="s">
        <v>86</v>
      </c>
      <c r="B54" s="30"/>
      <c r="C54" s="10" t="e">
        <f>#REF!/#REF!</f>
        <v>#REF!</v>
      </c>
      <c r="D54" s="3">
        <f>SUM(D49:D53)</f>
        <v>30</v>
      </c>
      <c r="E54" s="16"/>
    </row>
    <row r="55" spans="1:5">
      <c r="A55" s="33" t="s">
        <v>70</v>
      </c>
      <c r="B55" s="33"/>
      <c r="C55" s="33"/>
      <c r="D55" s="33"/>
      <c r="E55" s="16"/>
    </row>
    <row r="56" spans="1:5" ht="36.75" customHeight="1">
      <c r="A56" s="3" t="s">
        <v>0</v>
      </c>
      <c r="B56" s="2" t="s">
        <v>13</v>
      </c>
      <c r="C56" s="10" t="e">
        <f>#REF!/#REF!</f>
        <v>#REF!</v>
      </c>
      <c r="D56" s="3">
        <v>1</v>
      </c>
      <c r="E56" s="16">
        <v>1</v>
      </c>
    </row>
    <row r="57" spans="1:5" ht="20.25" customHeight="1">
      <c r="A57" s="3" t="s">
        <v>1</v>
      </c>
      <c r="B57" s="2" t="s">
        <v>101</v>
      </c>
      <c r="C57" s="10" t="e">
        <f>#REF!/#REF!</f>
        <v>#REF!</v>
      </c>
      <c r="D57" s="3">
        <v>3</v>
      </c>
      <c r="E57" s="16">
        <v>3</v>
      </c>
    </row>
    <row r="58" spans="1:5" ht="31.5" customHeight="1">
      <c r="A58" s="3" t="s">
        <v>2</v>
      </c>
      <c r="B58" s="2" t="s">
        <v>102</v>
      </c>
      <c r="C58" s="10" t="e">
        <f>#REF!/#REF!</f>
        <v>#REF!</v>
      </c>
      <c r="D58" s="3">
        <v>4</v>
      </c>
      <c r="E58" s="16">
        <v>4</v>
      </c>
    </row>
    <row r="59" spans="1:5" ht="20.25" customHeight="1">
      <c r="A59" s="3" t="s">
        <v>3</v>
      </c>
      <c r="B59" s="2" t="s">
        <v>30</v>
      </c>
      <c r="C59" s="10" t="e">
        <f>#REF!/#REF!</f>
        <v>#REF!</v>
      </c>
      <c r="D59" s="3">
        <v>2</v>
      </c>
      <c r="E59" s="16">
        <v>2</v>
      </c>
    </row>
    <row r="60" spans="1:5">
      <c r="A60" s="3" t="s">
        <v>4</v>
      </c>
      <c r="B60" s="2" t="s">
        <v>18</v>
      </c>
      <c r="C60" s="10" t="e">
        <f>#REF!/#REF!</f>
        <v>#REF!</v>
      </c>
      <c r="D60" s="3">
        <v>20</v>
      </c>
      <c r="E60" s="16">
        <v>20</v>
      </c>
    </row>
    <row r="61" spans="1:5">
      <c r="A61" s="29" t="s">
        <v>86</v>
      </c>
      <c r="B61" s="30"/>
      <c r="C61" s="10" t="e">
        <f>#REF!/#REF!</f>
        <v>#REF!</v>
      </c>
      <c r="D61" s="3">
        <f>SUM(D56:D60)</f>
        <v>30</v>
      </c>
      <c r="E61" s="16"/>
    </row>
    <row r="62" spans="1:5">
      <c r="A62" s="33" t="s">
        <v>71</v>
      </c>
      <c r="B62" s="33"/>
      <c r="C62" s="33"/>
      <c r="D62" s="33"/>
      <c r="E62" s="16"/>
    </row>
    <row r="63" spans="1:5" ht="35.25" customHeight="1">
      <c r="A63" s="3" t="s">
        <v>0</v>
      </c>
      <c r="B63" s="2" t="s">
        <v>31</v>
      </c>
      <c r="C63" s="10" t="e">
        <f>#REF!/#REF!</f>
        <v>#REF!</v>
      </c>
      <c r="D63" s="3">
        <v>14</v>
      </c>
      <c r="E63" s="16">
        <v>14</v>
      </c>
    </row>
    <row r="64" spans="1:5" ht="33.75" customHeight="1">
      <c r="A64" s="3" t="s">
        <v>1</v>
      </c>
      <c r="B64" s="2" t="s">
        <v>13</v>
      </c>
      <c r="C64" s="10" t="e">
        <f>#REF!/#REF!</f>
        <v>#REF!</v>
      </c>
      <c r="D64" s="3">
        <v>5</v>
      </c>
      <c r="E64" s="16">
        <v>5</v>
      </c>
    </row>
    <row r="65" spans="1:5" ht="37.5" customHeight="1">
      <c r="A65" s="3" t="s">
        <v>2</v>
      </c>
      <c r="B65" s="2" t="s">
        <v>29</v>
      </c>
      <c r="C65" s="10" t="e">
        <f>#REF!/#REF!</f>
        <v>#REF!</v>
      </c>
      <c r="D65" s="3">
        <v>1</v>
      </c>
      <c r="E65" s="16">
        <v>2</v>
      </c>
    </row>
    <row r="66" spans="1:5" ht="19.5" customHeight="1">
      <c r="A66" s="3" t="s">
        <v>3</v>
      </c>
      <c r="B66" s="2" t="s">
        <v>32</v>
      </c>
      <c r="C66" s="10" t="e">
        <f>#REF!/#REF!</f>
        <v>#REF!</v>
      </c>
      <c r="D66" s="3">
        <v>1</v>
      </c>
      <c r="E66" s="16">
        <v>2</v>
      </c>
    </row>
    <row r="67" spans="1:5">
      <c r="A67" s="3" t="s">
        <v>4</v>
      </c>
      <c r="B67" s="2" t="s">
        <v>18</v>
      </c>
      <c r="C67" s="10" t="e">
        <f>#REF!/#REF!</f>
        <v>#REF!</v>
      </c>
      <c r="D67" s="3">
        <v>7</v>
      </c>
      <c r="E67" s="16">
        <v>7</v>
      </c>
    </row>
    <row r="68" spans="1:5">
      <c r="A68" s="29" t="s">
        <v>86</v>
      </c>
      <c r="B68" s="30"/>
      <c r="C68" s="10" t="e">
        <f>#REF!/#REF!</f>
        <v>#REF!</v>
      </c>
      <c r="D68" s="3">
        <f>SUM(D63:D67)</f>
        <v>28</v>
      </c>
      <c r="E68" s="16"/>
    </row>
    <row r="69" spans="1:5">
      <c r="A69" s="27">
        <v>1</v>
      </c>
      <c r="B69" s="27">
        <v>2</v>
      </c>
      <c r="C69" s="27">
        <v>5</v>
      </c>
      <c r="D69" s="27">
        <v>3</v>
      </c>
      <c r="E69" s="15"/>
    </row>
    <row r="70" spans="1:5">
      <c r="A70" s="33" t="s">
        <v>72</v>
      </c>
      <c r="B70" s="33"/>
      <c r="C70" s="33"/>
      <c r="D70" s="33"/>
      <c r="E70" s="16"/>
    </row>
    <row r="71" spans="1:5" ht="39" customHeight="1">
      <c r="A71" s="3" t="s">
        <v>0</v>
      </c>
      <c r="B71" s="2" t="s">
        <v>33</v>
      </c>
      <c r="C71" s="10" t="e">
        <f>#REF!/#REF!</f>
        <v>#REF!</v>
      </c>
      <c r="D71" s="3">
        <v>2</v>
      </c>
      <c r="E71" s="16">
        <v>6</v>
      </c>
    </row>
    <row r="72" spans="1:5" ht="39" customHeight="1">
      <c r="A72" s="3" t="s">
        <v>1</v>
      </c>
      <c r="B72" s="2" t="s">
        <v>13</v>
      </c>
      <c r="C72" s="10" t="e">
        <f>#REF!/#REF!</f>
        <v>#REF!</v>
      </c>
      <c r="D72" s="3">
        <v>1</v>
      </c>
      <c r="E72" s="16">
        <v>1</v>
      </c>
    </row>
    <row r="73" spans="1:5" ht="22.5" customHeight="1">
      <c r="A73" s="3" t="s">
        <v>2</v>
      </c>
      <c r="B73" s="2" t="s">
        <v>34</v>
      </c>
      <c r="C73" s="10" t="e">
        <f>#REF!/#REF!</f>
        <v>#REF!</v>
      </c>
      <c r="D73" s="3">
        <v>3</v>
      </c>
      <c r="E73" s="16">
        <v>4</v>
      </c>
    </row>
    <row r="74" spans="1:5" ht="20.25" customHeight="1">
      <c r="A74" s="3" t="s">
        <v>3</v>
      </c>
      <c r="B74" s="2" t="s">
        <v>35</v>
      </c>
      <c r="C74" s="10" t="e">
        <f>#REF!/#REF!</f>
        <v>#REF!</v>
      </c>
      <c r="D74" s="3">
        <v>1</v>
      </c>
      <c r="E74" s="16">
        <v>1</v>
      </c>
    </row>
    <row r="75" spans="1:5" ht="36.75" customHeight="1">
      <c r="A75" s="3" t="s">
        <v>4</v>
      </c>
      <c r="B75" s="2" t="s">
        <v>36</v>
      </c>
      <c r="C75" s="10" t="e">
        <f>#REF!/#REF!</f>
        <v>#REF!</v>
      </c>
      <c r="D75" s="3">
        <v>1</v>
      </c>
      <c r="E75" s="16">
        <v>1</v>
      </c>
    </row>
    <row r="76" spans="1:5" ht="22.5" customHeight="1">
      <c r="A76" s="3" t="s">
        <v>5</v>
      </c>
      <c r="B76" s="2" t="s">
        <v>37</v>
      </c>
      <c r="C76" s="10" t="e">
        <f>#REF!/#REF!</f>
        <v>#REF!</v>
      </c>
      <c r="D76" s="3">
        <v>1</v>
      </c>
      <c r="E76" s="16">
        <v>2</v>
      </c>
    </row>
    <row r="77" spans="1:5" ht="21" customHeight="1">
      <c r="A77" s="3" t="s">
        <v>6</v>
      </c>
      <c r="B77" s="2" t="s">
        <v>38</v>
      </c>
      <c r="C77" s="10" t="e">
        <f>#REF!/#REF!</f>
        <v>#REF!</v>
      </c>
      <c r="D77" s="3">
        <v>1</v>
      </c>
      <c r="E77" s="16">
        <v>2</v>
      </c>
    </row>
    <row r="78" spans="1:5" ht="21" customHeight="1">
      <c r="A78" s="3" t="s">
        <v>107</v>
      </c>
      <c r="B78" s="2" t="s">
        <v>14</v>
      </c>
      <c r="C78" s="10" t="e">
        <f>#REF!/#REF!</f>
        <v>#REF!</v>
      </c>
      <c r="D78" s="3">
        <v>5</v>
      </c>
      <c r="E78" s="16">
        <v>5</v>
      </c>
    </row>
    <row r="79" spans="1:5">
      <c r="A79" s="29" t="s">
        <v>87</v>
      </c>
      <c r="B79" s="30"/>
      <c r="C79" s="10" t="e">
        <f>#REF!/#REF!</f>
        <v>#REF!</v>
      </c>
      <c r="D79" s="3">
        <f>SUM(D71:D78)</f>
        <v>15</v>
      </c>
      <c r="E79" s="16"/>
    </row>
    <row r="80" spans="1:5">
      <c r="A80" s="33" t="s">
        <v>73</v>
      </c>
      <c r="B80" s="33"/>
      <c r="C80" s="33"/>
      <c r="D80" s="33"/>
      <c r="E80" s="16"/>
    </row>
    <row r="81" spans="1:5" ht="33" customHeight="1">
      <c r="A81" s="3" t="s">
        <v>0</v>
      </c>
      <c r="B81" s="2" t="s">
        <v>13</v>
      </c>
      <c r="C81" s="10" t="e">
        <f>#REF!/#REF!</f>
        <v>#REF!</v>
      </c>
      <c r="D81" s="3">
        <v>14</v>
      </c>
      <c r="E81" s="16">
        <v>16</v>
      </c>
    </row>
    <row r="82" spans="1:5" ht="38.25" customHeight="1">
      <c r="A82" s="3" t="s">
        <v>1</v>
      </c>
      <c r="B82" s="2" t="s">
        <v>39</v>
      </c>
      <c r="C82" s="10" t="e">
        <f>#REF!/#REF!</f>
        <v>#REF!</v>
      </c>
      <c r="D82" s="3">
        <v>2</v>
      </c>
      <c r="E82" s="16">
        <v>4</v>
      </c>
    </row>
    <row r="83" spans="1:5" ht="19.5" customHeight="1">
      <c r="A83" s="3" t="s">
        <v>2</v>
      </c>
      <c r="B83" s="2" t="s">
        <v>40</v>
      </c>
      <c r="C83" s="10" t="e">
        <f>#REF!/#REF!</f>
        <v>#REF!</v>
      </c>
      <c r="D83" s="3">
        <v>1</v>
      </c>
      <c r="E83" s="16">
        <v>1</v>
      </c>
    </row>
    <row r="84" spans="1:5" ht="20.25" customHeight="1">
      <c r="A84" s="3" t="s">
        <v>3</v>
      </c>
      <c r="B84" s="2" t="s">
        <v>32</v>
      </c>
      <c r="C84" s="10" t="e">
        <f>#REF!/#REF!</f>
        <v>#REF!</v>
      </c>
      <c r="D84" s="3">
        <v>3</v>
      </c>
      <c r="E84" s="16">
        <v>3</v>
      </c>
    </row>
    <row r="85" spans="1:5">
      <c r="A85" s="3" t="s">
        <v>4</v>
      </c>
      <c r="B85" s="2" t="s">
        <v>18</v>
      </c>
      <c r="C85" s="10" t="e">
        <f>#REF!/#REF!</f>
        <v>#REF!</v>
      </c>
      <c r="D85" s="3">
        <v>4</v>
      </c>
      <c r="E85" s="16">
        <v>5</v>
      </c>
    </row>
    <row r="86" spans="1:5">
      <c r="A86" s="29" t="s">
        <v>88</v>
      </c>
      <c r="B86" s="30"/>
      <c r="C86" s="10" t="e">
        <f>#REF!/#REF!</f>
        <v>#REF!</v>
      </c>
      <c r="D86" s="3">
        <f>SUM(D81:D85)</f>
        <v>24</v>
      </c>
      <c r="E86" s="16"/>
    </row>
    <row r="87" spans="1:5">
      <c r="A87" s="33" t="s">
        <v>74</v>
      </c>
      <c r="B87" s="33"/>
      <c r="C87" s="33"/>
      <c r="D87" s="33"/>
      <c r="E87" s="16"/>
    </row>
    <row r="88" spans="1:5" ht="33.75" customHeight="1">
      <c r="A88" s="3" t="s">
        <v>0</v>
      </c>
      <c r="B88" s="2" t="s">
        <v>16</v>
      </c>
      <c r="C88" s="10" t="e">
        <f>#REF!/#REF!</f>
        <v>#REF!</v>
      </c>
      <c r="D88" s="3">
        <v>15</v>
      </c>
      <c r="E88" s="16">
        <v>16</v>
      </c>
    </row>
    <row r="89" spans="1:5" ht="21.75" customHeight="1">
      <c r="A89" s="11" t="s">
        <v>1</v>
      </c>
      <c r="B89" s="2" t="s">
        <v>41</v>
      </c>
      <c r="C89" s="10" t="e">
        <f>#REF!/#REF!</f>
        <v>#REF!</v>
      </c>
      <c r="D89" s="11">
        <v>1</v>
      </c>
      <c r="E89" s="16">
        <v>2</v>
      </c>
    </row>
    <row r="90" spans="1:5" ht="36" customHeight="1">
      <c r="A90" s="3" t="s">
        <v>2</v>
      </c>
      <c r="B90" s="2" t="s">
        <v>80</v>
      </c>
      <c r="C90" s="10" t="e">
        <f>#REF!/#REF!</f>
        <v>#REF!</v>
      </c>
      <c r="D90" s="3">
        <v>3</v>
      </c>
      <c r="E90" s="16">
        <v>3</v>
      </c>
    </row>
    <row r="91" spans="1:5">
      <c r="A91" s="3" t="s">
        <v>3</v>
      </c>
      <c r="B91" s="2" t="s">
        <v>18</v>
      </c>
      <c r="C91" s="10" t="e">
        <f>#REF!/#REF!</f>
        <v>#REF!</v>
      </c>
      <c r="D91" s="3">
        <v>5</v>
      </c>
      <c r="E91" s="16">
        <v>8</v>
      </c>
    </row>
    <row r="92" spans="1:5">
      <c r="A92" s="29" t="s">
        <v>87</v>
      </c>
      <c r="B92" s="30"/>
      <c r="C92" s="10" t="e">
        <f>#REF!/#REF!</f>
        <v>#REF!</v>
      </c>
      <c r="D92" s="3">
        <f>SUM(D88:D91)</f>
        <v>24</v>
      </c>
      <c r="E92" s="16"/>
    </row>
    <row r="93" spans="1:5">
      <c r="A93" s="33" t="s">
        <v>75</v>
      </c>
      <c r="B93" s="33"/>
      <c r="C93" s="33"/>
      <c r="D93" s="33"/>
      <c r="E93" s="16"/>
    </row>
    <row r="94" spans="1:5" ht="39" customHeight="1">
      <c r="A94" s="3" t="s">
        <v>0</v>
      </c>
      <c r="B94" s="2" t="s">
        <v>13</v>
      </c>
      <c r="C94" s="10" t="e">
        <f>#REF!/#REF!</f>
        <v>#REF!</v>
      </c>
      <c r="D94" s="3">
        <v>16</v>
      </c>
      <c r="E94" s="16">
        <v>16</v>
      </c>
    </row>
    <row r="95" spans="1:5" ht="31.5" customHeight="1">
      <c r="A95" s="3" t="s">
        <v>1</v>
      </c>
      <c r="B95" s="2" t="s">
        <v>79</v>
      </c>
      <c r="C95" s="10" t="e">
        <f>#REF!/#REF!</f>
        <v>#REF!</v>
      </c>
      <c r="D95" s="3">
        <v>1</v>
      </c>
      <c r="E95" s="16">
        <v>2</v>
      </c>
    </row>
    <row r="96" spans="1:5" ht="36" customHeight="1">
      <c r="A96" s="4" t="s">
        <v>2</v>
      </c>
      <c r="B96" s="2" t="s">
        <v>81</v>
      </c>
      <c r="C96" s="10" t="e">
        <f>#REF!/#REF!</f>
        <v>#REF!</v>
      </c>
      <c r="D96" s="4">
        <v>1</v>
      </c>
      <c r="E96" s="16">
        <v>1</v>
      </c>
    </row>
    <row r="97" spans="1:5" ht="21" customHeight="1">
      <c r="A97" s="4" t="s">
        <v>3</v>
      </c>
      <c r="B97" s="2" t="s">
        <v>42</v>
      </c>
      <c r="C97" s="10" t="e">
        <f>#REF!/#REF!</f>
        <v>#REF!</v>
      </c>
      <c r="D97" s="4">
        <v>1</v>
      </c>
      <c r="E97" s="16">
        <v>2</v>
      </c>
    </row>
    <row r="98" spans="1:5" ht="36" customHeight="1">
      <c r="A98" s="3" t="s">
        <v>4</v>
      </c>
      <c r="B98" s="2" t="s">
        <v>43</v>
      </c>
      <c r="C98" s="10" t="e">
        <f>#REF!/#REF!</f>
        <v>#REF!</v>
      </c>
      <c r="D98" s="3">
        <v>1</v>
      </c>
      <c r="E98" s="16">
        <v>1</v>
      </c>
    </row>
    <row r="99" spans="1:5" ht="20.25" customHeight="1">
      <c r="A99" s="3" t="s">
        <v>105</v>
      </c>
      <c r="B99" s="2" t="s">
        <v>44</v>
      </c>
      <c r="C99" s="10" t="e">
        <f>#REF!/#REF!</f>
        <v>#REF!</v>
      </c>
      <c r="D99" s="3">
        <v>1</v>
      </c>
      <c r="E99" s="16">
        <v>0</v>
      </c>
    </row>
    <row r="100" spans="1:5">
      <c r="A100" s="27">
        <v>1</v>
      </c>
      <c r="B100" s="27">
        <v>2</v>
      </c>
      <c r="C100" s="27">
        <v>5</v>
      </c>
      <c r="D100" s="27">
        <v>3</v>
      </c>
      <c r="E100" s="15"/>
    </row>
    <row r="101" spans="1:5" ht="36" customHeight="1">
      <c r="A101" s="3" t="s">
        <v>106</v>
      </c>
      <c r="B101" s="2" t="s">
        <v>17</v>
      </c>
      <c r="C101" s="10" t="e">
        <f>#REF!/#REF!</f>
        <v>#REF!</v>
      </c>
      <c r="D101" s="3">
        <v>1</v>
      </c>
      <c r="E101" s="16">
        <v>1</v>
      </c>
    </row>
    <row r="102" spans="1:5" ht="20.25" customHeight="1">
      <c r="A102" s="3" t="s">
        <v>107</v>
      </c>
      <c r="B102" s="2" t="s">
        <v>32</v>
      </c>
      <c r="C102" s="10" t="e">
        <f>#REF!/#REF!</f>
        <v>#REF!</v>
      </c>
      <c r="D102" s="3">
        <v>1</v>
      </c>
      <c r="E102" s="16">
        <v>2</v>
      </c>
    </row>
    <row r="103" spans="1:5">
      <c r="A103" s="3" t="s">
        <v>7</v>
      </c>
      <c r="B103" s="2" t="s">
        <v>18</v>
      </c>
      <c r="C103" s="10" t="e">
        <f>#REF!/#REF!</f>
        <v>#REF!</v>
      </c>
      <c r="D103" s="3">
        <v>6</v>
      </c>
      <c r="E103" s="16">
        <v>5</v>
      </c>
    </row>
    <row r="104" spans="1:5">
      <c r="A104" s="29" t="s">
        <v>86</v>
      </c>
      <c r="B104" s="30"/>
      <c r="C104" s="10" t="e">
        <f>#REF!/#REF!</f>
        <v>#REF!</v>
      </c>
      <c r="D104" s="3">
        <f>D94+D95+D96+D97+D98+D99+D101+D102+D103</f>
        <v>29</v>
      </c>
      <c r="E104" s="16"/>
    </row>
    <row r="105" spans="1:5">
      <c r="A105" s="33" t="s">
        <v>76</v>
      </c>
      <c r="B105" s="33"/>
      <c r="C105" s="33"/>
      <c r="D105" s="33"/>
      <c r="E105" s="16"/>
    </row>
    <row r="106" spans="1:5" ht="36.75" customHeight="1">
      <c r="A106" s="3" t="s">
        <v>0</v>
      </c>
      <c r="B106" s="2" t="s">
        <v>13</v>
      </c>
      <c r="C106" s="10" t="e">
        <f>#REF!/#REF!</f>
        <v>#REF!</v>
      </c>
      <c r="D106" s="3">
        <v>2</v>
      </c>
      <c r="E106" s="16">
        <v>2</v>
      </c>
    </row>
    <row r="107" spans="1:5">
      <c r="A107" s="3" t="s">
        <v>1</v>
      </c>
      <c r="B107" s="2" t="s">
        <v>18</v>
      </c>
      <c r="C107" s="10" t="e">
        <f>#REF!/#REF!</f>
        <v>#REF!</v>
      </c>
      <c r="D107" s="3">
        <v>12</v>
      </c>
      <c r="E107" s="16">
        <v>12</v>
      </c>
    </row>
    <row r="108" spans="1:5">
      <c r="A108" s="29" t="s">
        <v>87</v>
      </c>
      <c r="B108" s="30"/>
      <c r="C108" s="10" t="e">
        <f>#REF!/#REF!</f>
        <v>#REF!</v>
      </c>
      <c r="D108" s="3">
        <f>SUM(D106:D107)</f>
        <v>14</v>
      </c>
      <c r="E108" s="16"/>
    </row>
    <row r="109" spans="1:5">
      <c r="A109" s="33" t="s">
        <v>82</v>
      </c>
      <c r="B109" s="33"/>
      <c r="C109" s="33"/>
      <c r="D109" s="33"/>
      <c r="E109" s="16"/>
    </row>
    <row r="110" spans="1:5" ht="35.25" customHeight="1">
      <c r="A110" s="26" t="s">
        <v>0</v>
      </c>
      <c r="B110" s="2" t="s">
        <v>36</v>
      </c>
      <c r="C110" s="10" t="e">
        <f>#REF!/#REF!</f>
        <v>#REF!</v>
      </c>
      <c r="D110" s="3">
        <v>2</v>
      </c>
      <c r="E110" s="16">
        <v>2</v>
      </c>
    </row>
    <row r="111" spans="1:5" ht="33" customHeight="1">
      <c r="A111" s="26" t="s">
        <v>1</v>
      </c>
      <c r="B111" s="2" t="s">
        <v>89</v>
      </c>
      <c r="C111" s="10" t="e">
        <f>#REF!/#REF!</f>
        <v>#REF!</v>
      </c>
      <c r="D111" s="3">
        <v>1</v>
      </c>
      <c r="E111" s="16">
        <v>1</v>
      </c>
    </row>
    <row r="112" spans="1:5">
      <c r="A112" s="26" t="s">
        <v>2</v>
      </c>
      <c r="B112" s="2" t="s">
        <v>18</v>
      </c>
      <c r="C112" s="10" t="e">
        <f>#REF!/#REF!</f>
        <v>#REF!</v>
      </c>
      <c r="D112" s="3">
        <v>3</v>
      </c>
      <c r="E112" s="16">
        <v>3</v>
      </c>
    </row>
    <row r="113" spans="1:5">
      <c r="A113" s="29" t="s">
        <v>86</v>
      </c>
      <c r="B113" s="30"/>
      <c r="C113" s="10" t="e">
        <f>#REF!/#REF!</f>
        <v>#REF!</v>
      </c>
      <c r="D113" s="3">
        <f>SUM(D110:D112)</f>
        <v>6</v>
      </c>
      <c r="E113" s="16"/>
    </row>
    <row r="114" spans="1:5">
      <c r="A114" s="33" t="s">
        <v>77</v>
      </c>
      <c r="B114" s="33"/>
      <c r="C114" s="33"/>
      <c r="D114" s="33"/>
      <c r="E114" s="16"/>
    </row>
    <row r="115" spans="1:5" ht="35.25" customHeight="1">
      <c r="A115" s="3" t="s">
        <v>0</v>
      </c>
      <c r="B115" s="2" t="s">
        <v>13</v>
      </c>
      <c r="C115" s="10" t="e">
        <f>#REF!/#REF!</f>
        <v>#REF!</v>
      </c>
      <c r="D115" s="3">
        <v>1</v>
      </c>
      <c r="E115" s="16">
        <v>1</v>
      </c>
    </row>
    <row r="116" spans="1:5" ht="34.5" customHeight="1">
      <c r="A116" s="3" t="s">
        <v>1</v>
      </c>
      <c r="B116" s="2" t="s">
        <v>43</v>
      </c>
      <c r="C116" s="10" t="e">
        <f>#REF!/#REF!</f>
        <v>#REF!</v>
      </c>
      <c r="D116" s="3">
        <v>3</v>
      </c>
      <c r="E116" s="16">
        <v>4</v>
      </c>
    </row>
    <row r="117" spans="1:5" ht="37.5" customHeight="1">
      <c r="A117" s="3" t="s">
        <v>2</v>
      </c>
      <c r="B117" s="2" t="s">
        <v>45</v>
      </c>
      <c r="C117" s="10" t="e">
        <f>#REF!/#REF!</f>
        <v>#REF!</v>
      </c>
      <c r="D117" s="3">
        <v>5</v>
      </c>
      <c r="E117" s="16">
        <v>7</v>
      </c>
    </row>
    <row r="118" spans="1:5" ht="21.75" customHeight="1">
      <c r="A118" s="3" t="s">
        <v>3</v>
      </c>
      <c r="B118" s="2" t="s">
        <v>46</v>
      </c>
      <c r="C118" s="10" t="e">
        <f>#REF!/#REF!</f>
        <v>#REF!</v>
      </c>
      <c r="D118" s="3">
        <v>3</v>
      </c>
      <c r="E118" s="16">
        <v>4</v>
      </c>
    </row>
    <row r="119" spans="1:5" ht="22.5" customHeight="1">
      <c r="A119" s="3" t="s">
        <v>4</v>
      </c>
      <c r="B119" s="2" t="s">
        <v>47</v>
      </c>
      <c r="C119" s="10" t="e">
        <f>#REF!/#REF!</f>
        <v>#REF!</v>
      </c>
      <c r="D119" s="3">
        <v>2</v>
      </c>
      <c r="E119" s="16">
        <v>9</v>
      </c>
    </row>
    <row r="120" spans="1:5" ht="21.75" customHeight="1">
      <c r="A120" s="3" t="s">
        <v>5</v>
      </c>
      <c r="B120" s="2" t="s">
        <v>48</v>
      </c>
      <c r="C120" s="10" t="e">
        <f>#REF!/#REF!</f>
        <v>#REF!</v>
      </c>
      <c r="D120" s="3">
        <v>1</v>
      </c>
      <c r="E120" s="16">
        <v>2</v>
      </c>
    </row>
    <row r="121" spans="1:5" ht="19.5" customHeight="1">
      <c r="A121" s="3" t="s">
        <v>6</v>
      </c>
      <c r="B121" s="2" t="s">
        <v>49</v>
      </c>
      <c r="C121" s="10" t="e">
        <f>#REF!/#REF!</f>
        <v>#REF!</v>
      </c>
      <c r="D121" s="3">
        <v>1</v>
      </c>
      <c r="E121" s="16">
        <v>2</v>
      </c>
    </row>
    <row r="122" spans="1:5" ht="21" customHeight="1">
      <c r="A122" s="18" t="s">
        <v>107</v>
      </c>
      <c r="B122" s="2" t="s">
        <v>49</v>
      </c>
      <c r="C122" s="10"/>
      <c r="D122" s="18">
        <v>1</v>
      </c>
      <c r="E122" s="16"/>
    </row>
    <row r="123" spans="1:5" ht="21.75" customHeight="1">
      <c r="A123" s="3" t="s">
        <v>7</v>
      </c>
      <c r="B123" s="2" t="s">
        <v>32</v>
      </c>
      <c r="C123" s="10" t="e">
        <f>#REF!/#REF!</f>
        <v>#REF!</v>
      </c>
      <c r="D123" s="3">
        <v>2</v>
      </c>
      <c r="E123" s="16">
        <v>4</v>
      </c>
    </row>
    <row r="124" spans="1:5" ht="18.75" customHeight="1">
      <c r="A124" s="3" t="s">
        <v>8</v>
      </c>
      <c r="B124" s="2" t="s">
        <v>50</v>
      </c>
      <c r="C124" s="10" t="e">
        <f>#REF!/#REF!</f>
        <v>#REF!</v>
      </c>
      <c r="D124" s="3">
        <v>1</v>
      </c>
      <c r="E124" s="16">
        <v>2</v>
      </c>
    </row>
    <row r="125" spans="1:5" ht="33.75" customHeight="1">
      <c r="A125" s="18" t="s">
        <v>109</v>
      </c>
      <c r="B125" s="2" t="s">
        <v>113</v>
      </c>
      <c r="C125" s="10"/>
      <c r="D125" s="18">
        <v>3</v>
      </c>
      <c r="E125" s="16"/>
    </row>
    <row r="126" spans="1:5">
      <c r="A126" s="3" t="s">
        <v>110</v>
      </c>
      <c r="B126" s="2" t="s">
        <v>18</v>
      </c>
      <c r="C126" s="10" t="e">
        <f>#REF!/#REF!</f>
        <v>#REF!</v>
      </c>
      <c r="D126" s="3">
        <v>11</v>
      </c>
      <c r="E126" s="16">
        <v>16</v>
      </c>
    </row>
    <row r="127" spans="1:5">
      <c r="A127" s="29" t="s">
        <v>87</v>
      </c>
      <c r="B127" s="30"/>
      <c r="C127" s="10" t="e">
        <f>#REF!/#REF!</f>
        <v>#REF!</v>
      </c>
      <c r="D127" s="8">
        <f>SUM(D115:D126)</f>
        <v>34</v>
      </c>
      <c r="E127" s="16"/>
    </row>
    <row r="128" spans="1:5" ht="15.75" customHeight="1">
      <c r="A128" s="31" t="s">
        <v>20</v>
      </c>
      <c r="B128" s="32"/>
      <c r="C128" s="10" t="e">
        <f>#REF!/#REF!</f>
        <v>#REF!</v>
      </c>
      <c r="D128" s="3">
        <f>D16+D20+D23+D30+D34+D41+D47+D54+D61+D68+D79+D86+D92+D104+D108+D113+D127</f>
        <v>351</v>
      </c>
      <c r="E128" s="16"/>
    </row>
    <row r="129" spans="1:4" hidden="1">
      <c r="A129" s="7"/>
      <c r="D129" s="5">
        <f>SUM(D15,D19,D22,D29,D33,D40,D46,D53,D60,D67,D78,D85,D91,D103,D107,D112,D126)</f>
        <v>170</v>
      </c>
    </row>
    <row r="130" spans="1:4" hidden="1">
      <c r="A130" s="28" t="s">
        <v>90</v>
      </c>
      <c r="B130" s="28"/>
    </row>
    <row r="131" spans="1:4" hidden="1">
      <c r="A131" s="35" t="s">
        <v>19</v>
      </c>
      <c r="B131" s="35"/>
      <c r="C131" s="35"/>
      <c r="D131" s="35"/>
    </row>
    <row r="132" spans="1:4" ht="39" hidden="1" customHeight="1">
      <c r="A132" s="38" t="s">
        <v>91</v>
      </c>
      <c r="B132" s="38"/>
      <c r="C132" s="38"/>
      <c r="D132" s="38"/>
    </row>
    <row r="133" spans="1:4" hidden="1">
      <c r="A133" s="35" t="s">
        <v>55</v>
      </c>
      <c r="B133" s="35"/>
      <c r="C133" s="35"/>
      <c r="D133" s="35"/>
    </row>
    <row r="134" spans="1:4" hidden="1">
      <c r="A134" s="35" t="s">
        <v>56</v>
      </c>
      <c r="B134" s="35"/>
      <c r="C134" s="35"/>
      <c r="D134" s="35"/>
    </row>
    <row r="135" spans="1:4" hidden="1">
      <c r="A135" s="35" t="s">
        <v>57</v>
      </c>
      <c r="B135" s="35"/>
      <c r="C135" s="35"/>
      <c r="D135" s="35"/>
    </row>
    <row r="136" spans="1:4" hidden="1">
      <c r="A136" s="35" t="s">
        <v>92</v>
      </c>
      <c r="B136" s="35"/>
      <c r="C136" s="35"/>
      <c r="D136" s="35"/>
    </row>
    <row r="137" spans="1:4" hidden="1">
      <c r="A137" s="35" t="s">
        <v>58</v>
      </c>
      <c r="B137" s="35"/>
      <c r="C137" s="35"/>
      <c r="D137" s="35"/>
    </row>
    <row r="138" spans="1:4" hidden="1">
      <c r="A138" s="35" t="s">
        <v>59</v>
      </c>
      <c r="B138" s="35"/>
      <c r="C138" s="35"/>
      <c r="D138" s="35"/>
    </row>
    <row r="139" spans="1:4">
      <c r="A139" s="7"/>
    </row>
    <row r="140" spans="1:4">
      <c r="A140" s="7"/>
    </row>
    <row r="141" spans="1:4">
      <c r="A141" s="7"/>
    </row>
    <row r="142" spans="1:4">
      <c r="A142" s="7"/>
    </row>
    <row r="143" spans="1:4">
      <c r="A143" s="7"/>
    </row>
    <row r="144" spans="1:4">
      <c r="A144" s="7"/>
    </row>
    <row r="145" spans="1:4">
      <c r="A145" s="7"/>
    </row>
    <row r="146" spans="1:4">
      <c r="A146" s="7"/>
    </row>
    <row r="147" spans="1:4">
      <c r="A147" s="7"/>
    </row>
    <row r="148" spans="1:4">
      <c r="A148" s="7"/>
    </row>
    <row r="149" spans="1:4">
      <c r="A149" s="7"/>
    </row>
    <row r="150" spans="1:4">
      <c r="A150" s="7"/>
    </row>
    <row r="151" spans="1:4">
      <c r="A151" s="7"/>
    </row>
    <row r="152" spans="1:4">
      <c r="A152" s="7"/>
    </row>
    <row r="153" spans="1:4">
      <c r="A153" s="7"/>
    </row>
    <row r="154" spans="1:4">
      <c r="A154" s="7"/>
    </row>
    <row r="155" spans="1:4">
      <c r="A155" s="7"/>
    </row>
    <row r="156" spans="1:4">
      <c r="A156" s="7"/>
    </row>
    <row r="157" spans="1:4">
      <c r="A157" s="7"/>
    </row>
    <row r="158" spans="1:4" ht="138.75" customHeight="1">
      <c r="A158" s="7"/>
    </row>
    <row r="159" spans="1:4">
      <c r="D159" s="6"/>
    </row>
    <row r="160" spans="1:4">
      <c r="D160" s="6"/>
    </row>
    <row r="161" spans="1:6">
      <c r="D161" s="6"/>
    </row>
    <row r="162" spans="1:6">
      <c r="A162" s="7"/>
      <c r="C162" s="36"/>
      <c r="D162" s="36"/>
    </row>
    <row r="163" spans="1:6">
      <c r="A163" s="34"/>
      <c r="B163" s="34"/>
      <c r="C163" s="34"/>
      <c r="D163" s="34"/>
    </row>
    <row r="164" spans="1:6">
      <c r="A164" s="34"/>
      <c r="B164" s="34"/>
      <c r="C164" s="34"/>
      <c r="D164" s="34"/>
    </row>
    <row r="165" spans="1:6">
      <c r="A165" s="34"/>
      <c r="B165" s="34"/>
      <c r="C165" s="34"/>
      <c r="D165" s="34"/>
    </row>
    <row r="166" spans="1:6">
      <c r="A166" s="35"/>
      <c r="B166" s="35"/>
      <c r="C166" s="35"/>
      <c r="D166" s="35"/>
    </row>
    <row r="167" spans="1:6">
      <c r="A167" s="35"/>
      <c r="B167" s="35"/>
      <c r="C167" s="35"/>
      <c r="D167" s="35"/>
    </row>
    <row r="168" spans="1:6">
      <c r="A168" s="35"/>
      <c r="B168" s="35"/>
      <c r="C168" s="35"/>
      <c r="D168" s="35"/>
    </row>
    <row r="171" spans="1:6">
      <c r="F171" s="1"/>
    </row>
    <row r="184" spans="6:7" ht="99.75" customHeight="1">
      <c r="F184" s="1"/>
    </row>
    <row r="187" spans="6:7">
      <c r="G187" s="1"/>
    </row>
    <row r="191" spans="6:7" ht="51" customHeight="1"/>
    <row r="198" spans="7:7" ht="65.25" customHeight="1"/>
    <row r="203" spans="7:7" ht="50.25" customHeight="1"/>
    <row r="204" spans="7:7">
      <c r="G204" s="1"/>
    </row>
    <row r="205" spans="7:7">
      <c r="G205" s="1"/>
    </row>
    <row r="206" spans="7:7" ht="37.5" customHeight="1">
      <c r="G206" s="1"/>
    </row>
    <row r="210" spans="6:7" ht="84" customHeight="1"/>
    <row r="213" spans="6:7">
      <c r="F213" s="1"/>
    </row>
    <row r="214" spans="6:7">
      <c r="F214" s="1"/>
    </row>
    <row r="215" spans="6:7">
      <c r="F215" s="1"/>
    </row>
    <row r="223" spans="6:7">
      <c r="G223" s="1"/>
    </row>
    <row r="228" spans="6:6">
      <c r="F228" s="1"/>
    </row>
  </sheetData>
  <mergeCells count="58">
    <mergeCell ref="A104:B104"/>
    <mergeCell ref="B4:D4"/>
    <mergeCell ref="A135:D135"/>
    <mergeCell ref="A136:D136"/>
    <mergeCell ref="A137:D137"/>
    <mergeCell ref="A132:D132"/>
    <mergeCell ref="A133:D133"/>
    <mergeCell ref="A134:D134"/>
    <mergeCell ref="A41:B41"/>
    <mergeCell ref="A54:B54"/>
    <mergeCell ref="A55:D55"/>
    <mergeCell ref="A61:B61"/>
    <mergeCell ref="A62:D62"/>
    <mergeCell ref="A11:D11"/>
    <mergeCell ref="A16:B16"/>
    <mergeCell ref="A17:D17"/>
    <mergeCell ref="A7:D7"/>
    <mergeCell ref="A21:D21"/>
    <mergeCell ref="A167:D167"/>
    <mergeCell ref="A168:D168"/>
    <mergeCell ref="A138:D138"/>
    <mergeCell ref="A165:D165"/>
    <mergeCell ref="A166:D166"/>
    <mergeCell ref="A163:D163"/>
    <mergeCell ref="A130:B130"/>
    <mergeCell ref="C162:D162"/>
    <mergeCell ref="A70:D70"/>
    <mergeCell ref="A79:B79"/>
    <mergeCell ref="A131:D131"/>
    <mergeCell ref="A68:B68"/>
    <mergeCell ref="A164:D164"/>
    <mergeCell ref="A114:D114"/>
    <mergeCell ref="A8:D8"/>
    <mergeCell ref="A42:D42"/>
    <mergeCell ref="A47:B47"/>
    <mergeCell ref="A48:D48"/>
    <mergeCell ref="A23:B23"/>
    <mergeCell ref="A24:D24"/>
    <mergeCell ref="A30:B30"/>
    <mergeCell ref="A31:D31"/>
    <mergeCell ref="A34:B34"/>
    <mergeCell ref="A20:B20"/>
    <mergeCell ref="B2:D2"/>
    <mergeCell ref="B1:D1"/>
    <mergeCell ref="A127:B127"/>
    <mergeCell ref="A128:B128"/>
    <mergeCell ref="A93:D93"/>
    <mergeCell ref="A36:D36"/>
    <mergeCell ref="B3:D3"/>
    <mergeCell ref="A105:D105"/>
    <mergeCell ref="A108:B108"/>
    <mergeCell ref="A109:D109"/>
    <mergeCell ref="A113:B113"/>
    <mergeCell ref="A80:D80"/>
    <mergeCell ref="A86:B86"/>
    <mergeCell ref="A87:D87"/>
    <mergeCell ref="A92:B92"/>
    <mergeCell ref="A6:D6"/>
  </mergeCells>
  <pageMargins left="0.31496062992125984" right="0.31496062992125984" top="0.15748031496062992" bottom="0.35433070866141736" header="0" footer="0"/>
  <pageSetup paperSize="9" orientation="portrait" r:id="rId1"/>
  <rowBreaks count="2" manualBreakCount="2">
    <brk id="34" max="16383" man="1"/>
    <brk id="99" max="16383" man="1"/>
  </rowBreaks>
</worksheet>
</file>

<file path=xl/worksheets/sheet2.xml><?xml version="1.0" encoding="utf-8"?>
<worksheet xmlns="http://schemas.openxmlformats.org/spreadsheetml/2006/main" xmlns:r="http://schemas.openxmlformats.org/officeDocument/2006/relationships">
  <dimension ref="A1:F254"/>
  <sheetViews>
    <sheetView tabSelected="1" view="pageBreakPreview" zoomScale="75" zoomScaleNormal="100" zoomScaleSheetLayoutView="75" workbookViewId="0">
      <selection activeCell="A66" sqref="A66:B66"/>
    </sheetView>
  </sheetViews>
  <sheetFormatPr defaultRowHeight="14.4"/>
  <cols>
    <col min="1" max="1" width="5.6640625" customWidth="1"/>
    <col min="2" max="2" width="72.109375" customWidth="1"/>
    <col min="3" max="3" width="12.44140625" hidden="1" customWidth="1"/>
    <col min="4" max="4" width="18.6640625" customWidth="1"/>
    <col min="5" max="5" width="0.109375" customWidth="1"/>
  </cols>
  <sheetData>
    <row r="1" spans="1:6" ht="23.25" customHeight="1">
      <c r="A1" s="5"/>
      <c r="B1" s="28" t="s">
        <v>118</v>
      </c>
      <c r="C1" s="28"/>
      <c r="D1" s="28"/>
    </row>
    <row r="2" spans="1:6" ht="16.5" customHeight="1">
      <c r="A2" s="5"/>
      <c r="B2" s="28" t="s">
        <v>117</v>
      </c>
      <c r="C2" s="28"/>
      <c r="D2" s="28"/>
    </row>
    <row r="3" spans="1:6" ht="17.25" customHeight="1">
      <c r="A3" s="5"/>
      <c r="B3" s="28" t="s">
        <v>116</v>
      </c>
      <c r="C3" s="28"/>
      <c r="D3" s="28"/>
    </row>
    <row r="4" spans="1:6" ht="17.25" customHeight="1">
      <c r="A4" s="5"/>
      <c r="B4" s="28" t="s">
        <v>122</v>
      </c>
      <c r="C4" s="28"/>
      <c r="D4" s="28"/>
    </row>
    <row r="5" spans="1:6" ht="17.25" customHeight="1">
      <c r="A5" s="5"/>
      <c r="B5" s="5"/>
      <c r="C5" s="5"/>
      <c r="D5" s="6"/>
    </row>
    <row r="6" spans="1:6" ht="15.6">
      <c r="A6" s="34" t="s">
        <v>60</v>
      </c>
      <c r="B6" s="34"/>
      <c r="C6" s="34"/>
      <c r="D6" s="34"/>
    </row>
    <row r="7" spans="1:6" ht="15.6">
      <c r="A7" s="34" t="s">
        <v>61</v>
      </c>
      <c r="B7" s="34"/>
      <c r="C7" s="34"/>
      <c r="D7" s="34"/>
    </row>
    <row r="8" spans="1:6" ht="15.6">
      <c r="A8" s="34" t="s">
        <v>108</v>
      </c>
      <c r="B8" s="34"/>
      <c r="C8" s="34"/>
      <c r="D8" s="34"/>
    </row>
    <row r="9" spans="1:6" ht="15.75" customHeight="1">
      <c r="A9" s="34"/>
      <c r="B9" s="34"/>
      <c r="C9" s="34"/>
      <c r="D9" s="34"/>
    </row>
    <row r="10" spans="1:6" ht="40.799999999999997" customHeight="1">
      <c r="A10" s="17" t="s">
        <v>62</v>
      </c>
      <c r="B10" s="17" t="s">
        <v>10</v>
      </c>
      <c r="C10" s="17" t="s">
        <v>93</v>
      </c>
      <c r="D10" s="17" t="s">
        <v>114</v>
      </c>
      <c r="E10" s="19" t="s">
        <v>99</v>
      </c>
      <c r="F10" s="22"/>
    </row>
    <row r="11" spans="1:6" ht="15.6">
      <c r="A11" s="23">
        <v>1</v>
      </c>
      <c r="B11" s="23">
        <v>2</v>
      </c>
      <c r="C11" s="23">
        <v>5</v>
      </c>
      <c r="D11" s="23">
        <v>3</v>
      </c>
      <c r="E11" s="20"/>
      <c r="F11" s="22"/>
    </row>
    <row r="12" spans="1:6" ht="15.6">
      <c r="A12" s="33" t="s">
        <v>66</v>
      </c>
      <c r="B12" s="33"/>
      <c r="C12" s="33"/>
      <c r="D12" s="33"/>
      <c r="E12" s="20"/>
      <c r="F12" s="22"/>
    </row>
    <row r="13" spans="1:6" ht="40.5" customHeight="1">
      <c r="A13" s="26" t="s">
        <v>0</v>
      </c>
      <c r="B13" s="2" t="s">
        <v>51</v>
      </c>
      <c r="C13" s="10" t="e">
        <f>#REF!/#REF!</f>
        <v>#REF!</v>
      </c>
      <c r="D13" s="23">
        <v>9</v>
      </c>
      <c r="E13" s="21">
        <v>9</v>
      </c>
      <c r="F13" s="22"/>
    </row>
    <row r="14" spans="1:6" ht="48.75" customHeight="1">
      <c r="A14" s="26" t="s">
        <v>1</v>
      </c>
      <c r="B14" s="2" t="s">
        <v>29</v>
      </c>
      <c r="C14" s="10" t="e">
        <f>#REF!/#REF!</f>
        <v>#REF!</v>
      </c>
      <c r="D14" s="23">
        <v>1</v>
      </c>
      <c r="E14" s="21">
        <v>1</v>
      </c>
      <c r="F14" s="22"/>
    </row>
    <row r="15" spans="1:6" ht="18" customHeight="1">
      <c r="A15" s="26" t="s">
        <v>2</v>
      </c>
      <c r="B15" s="2" t="s">
        <v>24</v>
      </c>
      <c r="C15" s="10" t="e">
        <f>#REF!/#REF!</f>
        <v>#REF!</v>
      </c>
      <c r="D15" s="23">
        <v>2</v>
      </c>
      <c r="E15" s="21">
        <v>3</v>
      </c>
      <c r="F15" s="22"/>
    </row>
    <row r="16" spans="1:6" ht="18" customHeight="1">
      <c r="A16" s="26" t="s">
        <v>3</v>
      </c>
      <c r="B16" s="2" t="s">
        <v>18</v>
      </c>
      <c r="C16" s="10" t="e">
        <f>#REF!/#REF!</f>
        <v>#REF!</v>
      </c>
      <c r="D16" s="23">
        <v>7</v>
      </c>
      <c r="E16" s="21"/>
      <c r="F16" s="22"/>
    </row>
    <row r="17" spans="1:6" ht="15.6">
      <c r="A17" s="29" t="s">
        <v>94</v>
      </c>
      <c r="B17" s="30"/>
      <c r="C17" s="10" t="e">
        <f>#REF!/#REF!</f>
        <v>#REF!</v>
      </c>
      <c r="D17" s="23">
        <f>SUM(D13:D16)</f>
        <v>19</v>
      </c>
      <c r="E17" s="21"/>
      <c r="F17" s="22"/>
    </row>
    <row r="18" spans="1:6" ht="15.6">
      <c r="A18" s="33" t="s">
        <v>67</v>
      </c>
      <c r="B18" s="33"/>
      <c r="C18" s="33"/>
      <c r="D18" s="33"/>
      <c r="E18" s="21"/>
      <c r="F18" s="22"/>
    </row>
    <row r="19" spans="1:6" ht="40.5" customHeight="1">
      <c r="A19" s="23" t="s">
        <v>0</v>
      </c>
      <c r="B19" s="2" t="s">
        <v>13</v>
      </c>
      <c r="C19" s="23">
        <v>1.45</v>
      </c>
      <c r="D19" s="23">
        <v>3</v>
      </c>
      <c r="E19" s="21">
        <v>4</v>
      </c>
      <c r="F19" s="22"/>
    </row>
    <row r="20" spans="1:6" ht="35.25" customHeight="1">
      <c r="A20" s="23" t="s">
        <v>1</v>
      </c>
      <c r="B20" s="2" t="s">
        <v>83</v>
      </c>
      <c r="C20" s="23">
        <v>1.45</v>
      </c>
      <c r="D20" s="23">
        <v>5</v>
      </c>
      <c r="E20" s="21">
        <v>5</v>
      </c>
      <c r="F20" s="22"/>
    </row>
    <row r="21" spans="1:6" ht="20.25" customHeight="1">
      <c r="A21" s="26" t="s">
        <v>2</v>
      </c>
      <c r="B21" s="2" t="s">
        <v>14</v>
      </c>
      <c r="C21" s="23">
        <v>1.45</v>
      </c>
      <c r="D21" s="23">
        <v>6</v>
      </c>
      <c r="E21" s="21">
        <v>5</v>
      </c>
      <c r="F21" s="22"/>
    </row>
    <row r="22" spans="1:6" ht="13.95" customHeight="1">
      <c r="A22" s="29" t="s">
        <v>95</v>
      </c>
      <c r="B22" s="30"/>
      <c r="C22" s="23">
        <v>1.45</v>
      </c>
      <c r="D22" s="23">
        <f>SUM(D19:D21)</f>
        <v>14</v>
      </c>
      <c r="E22" s="21"/>
      <c r="F22" s="22"/>
    </row>
    <row r="23" spans="1:6" ht="15.6">
      <c r="A23" s="33" t="s">
        <v>84</v>
      </c>
      <c r="B23" s="33"/>
      <c r="C23" s="33"/>
      <c r="D23" s="33"/>
      <c r="E23" s="21"/>
      <c r="F23" s="22"/>
    </row>
    <row r="24" spans="1:6" ht="35.25" customHeight="1">
      <c r="A24" s="23" t="s">
        <v>0</v>
      </c>
      <c r="B24" s="2" t="s">
        <v>13</v>
      </c>
      <c r="C24" s="10" t="e">
        <f>#REF!/#REF!</f>
        <v>#REF!</v>
      </c>
      <c r="D24" s="23">
        <v>2</v>
      </c>
      <c r="E24" s="21">
        <v>4</v>
      </c>
      <c r="F24" s="22"/>
    </row>
    <row r="25" spans="1:6" ht="21" customHeight="1">
      <c r="A25" s="26" t="s">
        <v>115</v>
      </c>
      <c r="B25" s="2" t="s">
        <v>18</v>
      </c>
      <c r="C25" s="10" t="e">
        <f>#REF!/#REF!</f>
        <v>#REF!</v>
      </c>
      <c r="D25" s="23">
        <v>8</v>
      </c>
      <c r="E25" s="21"/>
      <c r="F25" s="22"/>
    </row>
    <row r="26" spans="1:6" ht="19.2" customHeight="1">
      <c r="A26" s="29" t="s">
        <v>88</v>
      </c>
      <c r="B26" s="30"/>
      <c r="C26" s="10" t="e">
        <f>#REF!/#REF!</f>
        <v>#REF!</v>
      </c>
      <c r="D26" s="23">
        <f>SUM(D24:D25)</f>
        <v>10</v>
      </c>
      <c r="E26" s="21"/>
      <c r="F26" s="22"/>
    </row>
    <row r="27" spans="1:6" ht="22.2" customHeight="1">
      <c r="A27" s="33" t="s">
        <v>71</v>
      </c>
      <c r="B27" s="33"/>
      <c r="C27" s="33"/>
      <c r="D27" s="33"/>
      <c r="E27" s="21"/>
      <c r="F27" s="22"/>
    </row>
    <row r="28" spans="1:6" ht="36" customHeight="1">
      <c r="A28" s="26" t="s">
        <v>0</v>
      </c>
      <c r="B28" s="2" t="s">
        <v>13</v>
      </c>
      <c r="C28" s="10" t="e">
        <f>#REF!/#REF!</f>
        <v>#REF!</v>
      </c>
      <c r="D28" s="23">
        <v>2</v>
      </c>
      <c r="E28" s="21">
        <v>2</v>
      </c>
      <c r="F28" s="22"/>
    </row>
    <row r="29" spans="1:6" ht="52.5" customHeight="1">
      <c r="A29" s="26" t="s">
        <v>1</v>
      </c>
      <c r="B29" s="2" t="s">
        <v>29</v>
      </c>
      <c r="C29" s="10" t="e">
        <f>#REF!/#REF!</f>
        <v>#REF!</v>
      </c>
      <c r="D29" s="23">
        <v>1</v>
      </c>
      <c r="E29" s="21">
        <v>2</v>
      </c>
      <c r="F29" s="22"/>
    </row>
    <row r="30" spans="1:6" ht="20.25" customHeight="1">
      <c r="A30" s="26" t="s">
        <v>2</v>
      </c>
      <c r="B30" s="2" t="s">
        <v>18</v>
      </c>
      <c r="C30" s="10" t="e">
        <f>#REF!/#REF!</f>
        <v>#REF!</v>
      </c>
      <c r="D30" s="23">
        <v>7</v>
      </c>
      <c r="E30" s="21"/>
      <c r="F30" s="22"/>
    </row>
    <row r="31" spans="1:6" ht="15.6">
      <c r="A31" s="29" t="s">
        <v>94</v>
      </c>
      <c r="B31" s="30"/>
      <c r="C31" s="10" t="e">
        <f>#REF!/#REF!</f>
        <v>#REF!</v>
      </c>
      <c r="D31" s="23">
        <f>SUM(D28:D30)</f>
        <v>10</v>
      </c>
      <c r="E31" s="21"/>
      <c r="F31" s="22"/>
    </row>
    <row r="32" spans="1:6" ht="15.6">
      <c r="A32" s="27">
        <v>1</v>
      </c>
      <c r="B32" s="27">
        <v>2</v>
      </c>
      <c r="C32" s="27">
        <v>5</v>
      </c>
      <c r="D32" s="27">
        <v>3</v>
      </c>
      <c r="E32" s="20"/>
      <c r="F32" s="22"/>
    </row>
    <row r="33" spans="1:6" ht="15.6">
      <c r="A33" s="33" t="s">
        <v>72</v>
      </c>
      <c r="B33" s="33"/>
      <c r="C33" s="33"/>
      <c r="D33" s="33"/>
      <c r="E33" s="21"/>
      <c r="F33" s="22"/>
    </row>
    <row r="34" spans="1:6" ht="38.25" customHeight="1">
      <c r="A34" s="23" t="s">
        <v>0</v>
      </c>
      <c r="B34" s="2" t="s">
        <v>33</v>
      </c>
      <c r="C34" s="10" t="e">
        <f>#REF!/#REF!</f>
        <v>#REF!</v>
      </c>
      <c r="D34" s="23">
        <v>2</v>
      </c>
      <c r="E34" s="21">
        <v>2</v>
      </c>
      <c r="F34" s="22"/>
    </row>
    <row r="35" spans="1:6" ht="37.5" customHeight="1">
      <c r="A35" s="23" t="s">
        <v>1</v>
      </c>
      <c r="B35" s="2" t="s">
        <v>13</v>
      </c>
      <c r="C35" s="10" t="e">
        <f>#REF!/#REF!</f>
        <v>#REF!</v>
      </c>
      <c r="D35" s="23">
        <v>1</v>
      </c>
      <c r="E35" s="21">
        <v>1</v>
      </c>
      <c r="F35" s="22"/>
    </row>
    <row r="36" spans="1:6" ht="32.25" customHeight="1">
      <c r="A36" s="26" t="s">
        <v>2</v>
      </c>
      <c r="B36" s="2" t="s">
        <v>52</v>
      </c>
      <c r="C36" s="10" t="e">
        <f>#REF!/#REF!</f>
        <v>#REF!</v>
      </c>
      <c r="D36" s="23">
        <v>1</v>
      </c>
      <c r="E36" s="21">
        <v>1</v>
      </c>
      <c r="F36" s="22"/>
    </row>
    <row r="37" spans="1:6" ht="33" customHeight="1">
      <c r="A37" s="26" t="s">
        <v>3</v>
      </c>
      <c r="B37" s="2" t="s">
        <v>37</v>
      </c>
      <c r="C37" s="10" t="e">
        <f>#REF!/#REF!</f>
        <v>#REF!</v>
      </c>
      <c r="D37" s="23">
        <v>2</v>
      </c>
      <c r="E37" s="21">
        <v>2</v>
      </c>
      <c r="F37" s="22"/>
    </row>
    <row r="38" spans="1:6" ht="16.5" customHeight="1">
      <c r="A38" s="26" t="s">
        <v>100</v>
      </c>
      <c r="B38" s="2" t="s">
        <v>14</v>
      </c>
      <c r="C38" s="10" t="e">
        <f>#REF!/#REF!</f>
        <v>#REF!</v>
      </c>
      <c r="D38" s="23">
        <v>3</v>
      </c>
      <c r="E38" s="21">
        <v>3</v>
      </c>
      <c r="F38" s="22"/>
    </row>
    <row r="39" spans="1:6" ht="15.6">
      <c r="A39" s="29" t="s">
        <v>94</v>
      </c>
      <c r="B39" s="30"/>
      <c r="C39" s="10" t="e">
        <f>#REF!/#REF!</f>
        <v>#REF!</v>
      </c>
      <c r="D39" s="23">
        <f>SUM(D34:D38)</f>
        <v>9</v>
      </c>
      <c r="E39" s="21"/>
      <c r="F39" s="22"/>
    </row>
    <row r="40" spans="1:6" ht="15.6">
      <c r="A40" s="33" t="s">
        <v>73</v>
      </c>
      <c r="B40" s="33"/>
      <c r="C40" s="33"/>
      <c r="D40" s="33"/>
      <c r="E40" s="21"/>
      <c r="F40" s="22"/>
    </row>
    <row r="41" spans="1:6" ht="38.25" customHeight="1">
      <c r="A41" s="23" t="s">
        <v>0</v>
      </c>
      <c r="B41" s="2" t="s">
        <v>13</v>
      </c>
      <c r="C41" s="23">
        <v>0.64</v>
      </c>
      <c r="D41" s="23">
        <v>6</v>
      </c>
      <c r="E41" s="21"/>
      <c r="F41" s="22"/>
    </row>
    <row r="42" spans="1:6" ht="33" customHeight="1">
      <c r="A42" s="23" t="s">
        <v>1</v>
      </c>
      <c r="B42" s="2" t="s">
        <v>79</v>
      </c>
      <c r="C42" s="23">
        <v>0.64</v>
      </c>
      <c r="D42" s="23">
        <v>1</v>
      </c>
      <c r="E42" s="21"/>
      <c r="F42" s="22"/>
    </row>
    <row r="43" spans="1:6" ht="33" customHeight="1">
      <c r="A43" s="27" t="s">
        <v>96</v>
      </c>
      <c r="B43" s="2" t="s">
        <v>32</v>
      </c>
      <c r="C43" s="23">
        <v>0.64</v>
      </c>
      <c r="D43" s="23">
        <v>3</v>
      </c>
      <c r="E43" s="21"/>
      <c r="F43" s="22"/>
    </row>
    <row r="44" spans="1:6" ht="16.5" customHeight="1">
      <c r="A44" s="27" t="s">
        <v>97</v>
      </c>
      <c r="B44" s="2" t="s">
        <v>18</v>
      </c>
      <c r="C44" s="23">
        <v>0.62</v>
      </c>
      <c r="D44" s="23">
        <v>3</v>
      </c>
      <c r="E44" s="21"/>
      <c r="F44" s="22"/>
    </row>
    <row r="45" spans="1:6" ht="15.6">
      <c r="A45" s="29" t="s">
        <v>94</v>
      </c>
      <c r="B45" s="30"/>
      <c r="C45" s="23">
        <v>0.62</v>
      </c>
      <c r="D45" s="23">
        <f>SUM(D41:D44)</f>
        <v>13</v>
      </c>
      <c r="E45" s="21"/>
      <c r="F45" s="22"/>
    </row>
    <row r="46" spans="1:6" ht="15.6">
      <c r="A46" s="33" t="s">
        <v>74</v>
      </c>
      <c r="B46" s="33"/>
      <c r="C46" s="33"/>
      <c r="D46" s="33"/>
      <c r="E46" s="21"/>
      <c r="F46" s="22"/>
    </row>
    <row r="47" spans="1:6" ht="36.75" customHeight="1">
      <c r="A47" s="23" t="s">
        <v>0</v>
      </c>
      <c r="B47" s="2" t="s">
        <v>16</v>
      </c>
      <c r="C47" s="10" t="e">
        <f>#REF!/#REF!</f>
        <v>#REF!</v>
      </c>
      <c r="D47" s="23">
        <v>10</v>
      </c>
      <c r="E47" s="21">
        <v>10</v>
      </c>
      <c r="F47" s="22"/>
    </row>
    <row r="48" spans="1:6" ht="30" customHeight="1">
      <c r="A48" s="26" t="s">
        <v>1</v>
      </c>
      <c r="B48" s="2" t="s">
        <v>80</v>
      </c>
      <c r="C48" s="10" t="e">
        <f>#REF!/#REF!</f>
        <v>#REF!</v>
      </c>
      <c r="D48" s="23">
        <v>1</v>
      </c>
      <c r="E48" s="21">
        <v>2</v>
      </c>
      <c r="F48" s="22"/>
    </row>
    <row r="49" spans="1:6" ht="18" customHeight="1">
      <c r="A49" s="26" t="s">
        <v>2</v>
      </c>
      <c r="B49" s="2" t="s">
        <v>18</v>
      </c>
      <c r="C49" s="10" t="e">
        <f>#REF!/#REF!</f>
        <v>#REF!</v>
      </c>
      <c r="D49" s="23">
        <v>4</v>
      </c>
      <c r="E49" s="21">
        <v>6</v>
      </c>
      <c r="F49" s="22"/>
    </row>
    <row r="50" spans="1:6" ht="15.6">
      <c r="A50" s="29" t="s">
        <v>88</v>
      </c>
      <c r="B50" s="30"/>
      <c r="C50" s="10" t="e">
        <f>#REF!/#REF!</f>
        <v>#REF!</v>
      </c>
      <c r="D50" s="23">
        <f>SUM(D47:D49)</f>
        <v>15</v>
      </c>
      <c r="E50" s="21"/>
      <c r="F50" s="22"/>
    </row>
    <row r="51" spans="1:6" ht="15.6">
      <c r="A51" s="33" t="s">
        <v>75</v>
      </c>
      <c r="B51" s="33"/>
      <c r="C51" s="33"/>
      <c r="D51" s="33"/>
      <c r="E51" s="21"/>
      <c r="F51" s="22"/>
    </row>
    <row r="52" spans="1:6" ht="30.75" customHeight="1">
      <c r="A52" s="23" t="s">
        <v>0</v>
      </c>
      <c r="B52" s="2" t="s">
        <v>13</v>
      </c>
      <c r="C52" s="10" t="e">
        <f>#REF!/#REF!</f>
        <v>#REF!</v>
      </c>
      <c r="D52" s="23">
        <v>9</v>
      </c>
      <c r="E52" s="21">
        <v>9</v>
      </c>
      <c r="F52" s="22"/>
    </row>
    <row r="53" spans="1:6" ht="35.25" customHeight="1">
      <c r="A53" s="23" t="s">
        <v>1</v>
      </c>
      <c r="B53" s="2" t="s">
        <v>53</v>
      </c>
      <c r="C53" s="10" t="e">
        <f>#REF!/#REF!</f>
        <v>#REF!</v>
      </c>
      <c r="D53" s="23">
        <v>1</v>
      </c>
      <c r="E53" s="21">
        <v>1</v>
      </c>
      <c r="F53" s="22"/>
    </row>
    <row r="54" spans="1:6" ht="54.75" customHeight="1">
      <c r="A54" s="26" t="s">
        <v>2</v>
      </c>
      <c r="B54" s="2" t="s">
        <v>54</v>
      </c>
      <c r="C54" s="10" t="e">
        <f>#REF!/#REF!</f>
        <v>#REF!</v>
      </c>
      <c r="D54" s="23">
        <v>1</v>
      </c>
      <c r="E54" s="21">
        <v>1</v>
      </c>
      <c r="F54" s="22"/>
    </row>
    <row r="55" spans="1:6" ht="16.5" customHeight="1">
      <c r="A55" s="26" t="s">
        <v>97</v>
      </c>
      <c r="B55" s="2" t="s">
        <v>18</v>
      </c>
      <c r="C55" s="10" t="e">
        <f>#REF!/#REF!</f>
        <v>#REF!</v>
      </c>
      <c r="D55" s="23">
        <v>8</v>
      </c>
      <c r="E55" s="21"/>
      <c r="F55" s="22"/>
    </row>
    <row r="56" spans="1:6" ht="15.6">
      <c r="A56" s="29" t="s">
        <v>88</v>
      </c>
      <c r="B56" s="30"/>
      <c r="C56" s="10" t="e">
        <f>#REF!/#REF!</f>
        <v>#REF!</v>
      </c>
      <c r="D56" s="23">
        <f>SUM(D52:D55)</f>
        <v>19</v>
      </c>
      <c r="E56" s="21"/>
      <c r="F56" s="22"/>
    </row>
    <row r="57" spans="1:6" ht="15.6">
      <c r="A57" s="33" t="s">
        <v>82</v>
      </c>
      <c r="B57" s="33"/>
      <c r="C57" s="33"/>
      <c r="D57" s="33"/>
      <c r="E57" s="21"/>
      <c r="F57" s="22"/>
    </row>
    <row r="58" spans="1:6" ht="15.75" customHeight="1">
      <c r="A58" s="26" t="s">
        <v>0</v>
      </c>
      <c r="B58" s="2" t="s">
        <v>18</v>
      </c>
      <c r="C58" s="10" t="e">
        <f>#REF!/#REF!</f>
        <v>#REF!</v>
      </c>
      <c r="D58" s="23">
        <v>8</v>
      </c>
      <c r="E58" s="21"/>
      <c r="F58" s="22"/>
    </row>
    <row r="59" spans="1:6" ht="15.6">
      <c r="A59" s="29" t="s">
        <v>94</v>
      </c>
      <c r="B59" s="30"/>
      <c r="C59" s="10" t="e">
        <f>#REF!/#REF!</f>
        <v>#REF!</v>
      </c>
      <c r="D59" s="23">
        <f>SUM(D58:D58)</f>
        <v>8</v>
      </c>
      <c r="E59" s="21"/>
      <c r="F59" s="22"/>
    </row>
    <row r="60" spans="1:6" ht="15.6">
      <c r="A60" s="27">
        <v>1</v>
      </c>
      <c r="B60" s="27">
        <v>2</v>
      </c>
      <c r="C60" s="27">
        <v>5</v>
      </c>
      <c r="D60" s="27">
        <v>3</v>
      </c>
      <c r="E60" s="20"/>
      <c r="F60" s="22"/>
    </row>
    <row r="61" spans="1:6" ht="15.6">
      <c r="A61" s="33" t="s">
        <v>77</v>
      </c>
      <c r="B61" s="33"/>
      <c r="C61" s="33"/>
      <c r="D61" s="33"/>
      <c r="E61" s="21"/>
      <c r="F61" s="22"/>
    </row>
    <row r="62" spans="1:6" ht="52.5" customHeight="1">
      <c r="A62" s="26" t="s">
        <v>0</v>
      </c>
      <c r="B62" s="2" t="s">
        <v>29</v>
      </c>
      <c r="C62" s="10" t="e">
        <f>#REF!/#REF!</f>
        <v>#REF!</v>
      </c>
      <c r="D62" s="23">
        <v>2</v>
      </c>
      <c r="E62" s="21">
        <v>2</v>
      </c>
      <c r="F62" s="22"/>
    </row>
    <row r="63" spans="1:6" ht="36.75" customHeight="1">
      <c r="A63" s="26" t="s">
        <v>1</v>
      </c>
      <c r="B63" s="2" t="s">
        <v>124</v>
      </c>
      <c r="C63" s="10" t="e">
        <f>#REF!/#REF!</f>
        <v>#REF!</v>
      </c>
      <c r="D63" s="23">
        <v>1</v>
      </c>
      <c r="E63" s="21">
        <v>0</v>
      </c>
      <c r="F63" s="22"/>
    </row>
    <row r="64" spans="1:6" ht="16.5" customHeight="1">
      <c r="A64" s="27" t="s">
        <v>96</v>
      </c>
      <c r="B64" s="2" t="s">
        <v>18</v>
      </c>
      <c r="C64" s="10" t="e">
        <f>#REF!/#REF!</f>
        <v>#REF!</v>
      </c>
      <c r="D64" s="23">
        <v>7</v>
      </c>
      <c r="E64" s="21"/>
      <c r="F64" s="22"/>
    </row>
    <row r="65" spans="1:6" ht="15.6">
      <c r="A65" s="29" t="s">
        <v>94</v>
      </c>
      <c r="B65" s="30"/>
      <c r="C65" s="10" t="e">
        <f>#REF!/#REF!</f>
        <v>#REF!</v>
      </c>
      <c r="D65" s="23">
        <f>SUM(D62:D64)</f>
        <v>10</v>
      </c>
      <c r="E65" s="21"/>
      <c r="F65" s="22"/>
    </row>
    <row r="66" spans="1:6" ht="15.6">
      <c r="A66" s="33" t="s">
        <v>9</v>
      </c>
      <c r="B66" s="33"/>
      <c r="C66" s="10" t="e">
        <f>#REF!/#REF!</f>
        <v>#REF!</v>
      </c>
      <c r="D66" s="9">
        <f>SUM(D17,D22,D26,D31,D39,D45,D50,D56,D59,D65)</f>
        <v>127</v>
      </c>
      <c r="E66" s="21"/>
      <c r="F66" s="22"/>
    </row>
    <row r="67" spans="1:6" ht="15.6">
      <c r="A67" s="40"/>
      <c r="B67" s="40"/>
      <c r="C67" s="24"/>
      <c r="D67" s="24"/>
    </row>
    <row r="68" spans="1:6">
      <c r="A68" s="39"/>
      <c r="B68" s="39"/>
      <c r="C68" s="39"/>
      <c r="D68" s="39"/>
    </row>
    <row r="69" spans="1:6">
      <c r="A69" s="39"/>
      <c r="B69" s="39"/>
      <c r="C69" s="39"/>
      <c r="D69" s="39"/>
    </row>
    <row r="70" spans="1:6">
      <c r="A70" s="39"/>
      <c r="B70" s="39"/>
      <c r="C70" s="39"/>
      <c r="D70" s="39"/>
    </row>
    <row r="71" spans="1:6">
      <c r="A71" s="25"/>
      <c r="B71" s="25"/>
      <c r="C71" s="25"/>
      <c r="D71" s="25"/>
    </row>
    <row r="72" spans="1:6">
      <c r="A72" s="25"/>
      <c r="B72" s="25"/>
      <c r="C72" s="25"/>
      <c r="D72" s="25"/>
    </row>
    <row r="73" spans="1:6">
      <c r="A73" s="25"/>
      <c r="B73" s="25"/>
      <c r="C73" s="25"/>
      <c r="D73" s="25"/>
    </row>
    <row r="74" spans="1:6">
      <c r="A74" s="25"/>
      <c r="B74" s="25"/>
      <c r="C74" s="25"/>
      <c r="D74" s="25"/>
    </row>
    <row r="75" spans="1:6">
      <c r="A75" s="25"/>
      <c r="B75" s="25"/>
      <c r="C75" s="25"/>
      <c r="D75" s="25"/>
    </row>
    <row r="76" spans="1:6">
      <c r="A76" s="25"/>
      <c r="B76" s="25"/>
      <c r="C76" s="25"/>
      <c r="D76" s="25"/>
    </row>
    <row r="77" spans="1:6">
      <c r="A77" s="25"/>
      <c r="B77" s="25"/>
      <c r="C77" s="25"/>
      <c r="D77" s="25"/>
    </row>
    <row r="78" spans="1:6">
      <c r="A78" s="25"/>
      <c r="B78" s="25"/>
      <c r="C78" s="25"/>
      <c r="D78" s="25"/>
    </row>
    <row r="79" spans="1:6">
      <c r="A79" s="25"/>
      <c r="B79" s="25"/>
      <c r="C79" s="25"/>
      <c r="D79" s="25"/>
    </row>
    <row r="80" spans="1:6">
      <c r="A80" s="25"/>
      <c r="B80" s="25"/>
      <c r="C80" s="25"/>
      <c r="D80" s="25"/>
    </row>
    <row r="81" spans="1:4">
      <c r="A81" s="25"/>
      <c r="B81" s="25"/>
      <c r="C81" s="25"/>
      <c r="D81" s="25"/>
    </row>
    <row r="82" spans="1:4">
      <c r="A82" s="25"/>
      <c r="B82" s="25"/>
      <c r="C82" s="25"/>
      <c r="D82" s="25"/>
    </row>
    <row r="83" spans="1:4">
      <c r="A83" s="25"/>
      <c r="B83" s="25"/>
      <c r="C83" s="25"/>
      <c r="D83" s="25"/>
    </row>
    <row r="84" spans="1:4">
      <c r="A84" s="25"/>
      <c r="B84" s="25"/>
      <c r="C84" s="25"/>
      <c r="D84" s="25"/>
    </row>
    <row r="85" spans="1:4">
      <c r="A85" s="25"/>
      <c r="B85" s="25"/>
      <c r="C85" s="25"/>
      <c r="D85" s="25"/>
    </row>
    <row r="86" spans="1:4">
      <c r="A86" s="25"/>
      <c r="B86" s="25"/>
      <c r="C86" s="25"/>
      <c r="D86" s="25"/>
    </row>
    <row r="87" spans="1:4">
      <c r="A87" s="25"/>
      <c r="B87" s="25"/>
      <c r="C87" s="25"/>
      <c r="D87" s="25"/>
    </row>
    <row r="88" spans="1:4">
      <c r="A88" s="25"/>
      <c r="B88" s="25"/>
      <c r="C88" s="25"/>
      <c r="D88" s="25"/>
    </row>
    <row r="89" spans="1:4">
      <c r="A89" s="25"/>
      <c r="B89" s="25"/>
      <c r="C89" s="25"/>
      <c r="D89" s="25"/>
    </row>
    <row r="90" spans="1:4">
      <c r="A90" s="25"/>
      <c r="B90" s="25"/>
      <c r="C90" s="25"/>
      <c r="D90" s="25"/>
    </row>
    <row r="91" spans="1:4">
      <c r="A91" s="25"/>
      <c r="B91" s="25"/>
      <c r="C91" s="25"/>
      <c r="D91" s="25"/>
    </row>
    <row r="92" spans="1:4">
      <c r="A92" s="25"/>
      <c r="B92" s="25"/>
      <c r="C92" s="25"/>
      <c r="D92" s="25"/>
    </row>
    <row r="93" spans="1:4">
      <c r="A93" s="25"/>
      <c r="B93" s="25"/>
      <c r="C93" s="25"/>
      <c r="D93" s="25"/>
    </row>
    <row r="94" spans="1:4">
      <c r="A94" s="25"/>
      <c r="B94" s="25"/>
      <c r="C94" s="25"/>
      <c r="D94" s="25"/>
    </row>
    <row r="95" spans="1:4">
      <c r="A95" s="25"/>
      <c r="B95" s="25"/>
      <c r="C95" s="25"/>
      <c r="D95" s="25"/>
    </row>
    <row r="96" spans="1:4">
      <c r="A96" s="25"/>
      <c r="B96" s="25"/>
      <c r="C96" s="25"/>
      <c r="D96" s="25"/>
    </row>
    <row r="97" spans="1:4">
      <c r="A97" s="25"/>
      <c r="B97" s="25"/>
      <c r="C97" s="25"/>
      <c r="D97" s="25"/>
    </row>
    <row r="98" spans="1:4">
      <c r="A98" s="25"/>
      <c r="B98" s="25"/>
      <c r="C98" s="25"/>
      <c r="D98" s="25"/>
    </row>
    <row r="99" spans="1:4">
      <c r="A99" s="25"/>
      <c r="B99" s="25"/>
      <c r="C99" s="25"/>
      <c r="D99" s="25"/>
    </row>
    <row r="100" spans="1:4">
      <c r="A100" s="25"/>
      <c r="B100" s="25"/>
      <c r="C100" s="25"/>
      <c r="D100" s="25"/>
    </row>
    <row r="101" spans="1:4">
      <c r="A101" s="25"/>
      <c r="B101" s="25"/>
      <c r="C101" s="25"/>
      <c r="D101" s="25"/>
    </row>
    <row r="102" spans="1:4">
      <c r="A102" s="25"/>
      <c r="B102" s="25"/>
      <c r="C102" s="25"/>
      <c r="D102" s="25"/>
    </row>
    <row r="103" spans="1:4">
      <c r="A103" s="25"/>
      <c r="B103" s="25"/>
      <c r="C103" s="25"/>
      <c r="D103" s="25"/>
    </row>
    <row r="104" spans="1:4">
      <c r="A104" s="25"/>
      <c r="B104" s="25"/>
      <c r="C104" s="25"/>
      <c r="D104" s="25"/>
    </row>
    <row r="105" spans="1:4">
      <c r="A105" s="25"/>
      <c r="B105" s="25"/>
      <c r="C105" s="25"/>
      <c r="D105" s="25"/>
    </row>
    <row r="106" spans="1:4">
      <c r="A106" s="25"/>
      <c r="B106" s="25"/>
      <c r="C106" s="25"/>
      <c r="D106" s="25"/>
    </row>
    <row r="107" spans="1:4">
      <c r="A107" s="25"/>
      <c r="B107" s="25"/>
      <c r="C107" s="25"/>
      <c r="D107" s="25"/>
    </row>
    <row r="108" spans="1:4">
      <c r="A108" s="25"/>
      <c r="B108" s="25"/>
      <c r="C108" s="25"/>
      <c r="D108" s="25"/>
    </row>
    <row r="109" spans="1:4">
      <c r="A109" s="25"/>
      <c r="B109" s="25"/>
      <c r="C109" s="25"/>
      <c r="D109" s="25"/>
    </row>
    <row r="110" spans="1:4">
      <c r="A110" s="25"/>
      <c r="B110" s="25"/>
      <c r="C110" s="25"/>
      <c r="D110" s="25"/>
    </row>
    <row r="111" spans="1:4">
      <c r="A111" s="25"/>
      <c r="B111" s="25"/>
      <c r="C111" s="25"/>
      <c r="D111" s="25"/>
    </row>
    <row r="112" spans="1:4">
      <c r="A112" s="25"/>
      <c r="B112" s="25"/>
      <c r="C112" s="25"/>
      <c r="D112" s="25"/>
    </row>
    <row r="113" spans="1:4">
      <c r="A113" s="25"/>
      <c r="B113" s="25"/>
      <c r="C113" s="25"/>
      <c r="D113" s="25"/>
    </row>
    <row r="114" spans="1:4">
      <c r="A114" s="25"/>
      <c r="B114" s="25"/>
      <c r="C114" s="25"/>
      <c r="D114" s="25"/>
    </row>
    <row r="115" spans="1:4">
      <c r="A115" s="25"/>
      <c r="B115" s="25"/>
      <c r="C115" s="25"/>
      <c r="D115" s="25"/>
    </row>
    <row r="116" spans="1:4">
      <c r="A116" s="25"/>
      <c r="B116" s="25"/>
      <c r="C116" s="25"/>
      <c r="D116" s="25"/>
    </row>
    <row r="117" spans="1:4">
      <c r="A117" s="25"/>
      <c r="B117" s="25"/>
      <c r="C117" s="25"/>
      <c r="D117" s="25"/>
    </row>
    <row r="118" spans="1:4">
      <c r="A118" s="25"/>
      <c r="B118" s="25"/>
      <c r="C118" s="25"/>
      <c r="D118" s="25"/>
    </row>
    <row r="119" spans="1:4">
      <c r="A119" s="25"/>
      <c r="B119" s="25"/>
      <c r="C119" s="25"/>
      <c r="D119" s="25"/>
    </row>
    <row r="120" spans="1:4">
      <c r="A120" s="25"/>
      <c r="B120" s="25"/>
      <c r="C120" s="25"/>
      <c r="D120" s="25"/>
    </row>
    <row r="121" spans="1:4">
      <c r="A121" s="25"/>
      <c r="B121" s="25"/>
      <c r="C121" s="25"/>
      <c r="D121" s="25"/>
    </row>
    <row r="122" spans="1:4">
      <c r="A122" s="25"/>
      <c r="B122" s="25"/>
      <c r="C122" s="25"/>
      <c r="D122" s="25"/>
    </row>
    <row r="123" spans="1:4">
      <c r="A123" s="25"/>
      <c r="B123" s="25"/>
      <c r="C123" s="25"/>
      <c r="D123" s="25"/>
    </row>
    <row r="124" spans="1:4">
      <c r="A124" s="25"/>
      <c r="B124" s="25"/>
      <c r="C124" s="25"/>
      <c r="D124" s="25"/>
    </row>
    <row r="125" spans="1:4">
      <c r="A125" s="25"/>
      <c r="B125" s="25"/>
      <c r="C125" s="25"/>
      <c r="D125" s="25"/>
    </row>
    <row r="126" spans="1:4">
      <c r="A126" s="25"/>
      <c r="B126" s="25"/>
      <c r="C126" s="25"/>
      <c r="D126" s="25"/>
    </row>
    <row r="127" spans="1:4">
      <c r="A127" s="25"/>
      <c r="B127" s="25"/>
      <c r="C127" s="25"/>
      <c r="D127" s="25"/>
    </row>
    <row r="128" spans="1:4">
      <c r="A128" s="25"/>
      <c r="B128" s="25"/>
      <c r="C128" s="25"/>
      <c r="D128" s="25"/>
    </row>
    <row r="129" spans="1:4">
      <c r="A129" s="25"/>
      <c r="B129" s="25"/>
      <c r="C129" s="25"/>
      <c r="D129" s="25"/>
    </row>
    <row r="130" spans="1:4">
      <c r="A130" s="25"/>
      <c r="B130" s="25"/>
      <c r="C130" s="25"/>
      <c r="D130" s="25"/>
    </row>
    <row r="131" spans="1:4">
      <c r="A131" s="25"/>
      <c r="B131" s="25"/>
      <c r="C131" s="25"/>
      <c r="D131" s="25"/>
    </row>
    <row r="132" spans="1:4">
      <c r="A132" s="25"/>
      <c r="B132" s="25"/>
      <c r="C132" s="25"/>
      <c r="D132" s="25"/>
    </row>
    <row r="133" spans="1:4">
      <c r="A133" s="25"/>
      <c r="B133" s="25"/>
      <c r="C133" s="25"/>
      <c r="D133" s="25"/>
    </row>
    <row r="134" spans="1:4">
      <c r="A134" s="25"/>
      <c r="B134" s="25"/>
      <c r="C134" s="25"/>
      <c r="D134" s="25"/>
    </row>
    <row r="135" spans="1:4">
      <c r="A135" s="25"/>
      <c r="B135" s="25"/>
      <c r="C135" s="25"/>
      <c r="D135" s="25"/>
    </row>
    <row r="136" spans="1:4">
      <c r="A136" s="25"/>
      <c r="B136" s="25"/>
      <c r="C136" s="25"/>
      <c r="D136" s="25"/>
    </row>
    <row r="137" spans="1:4">
      <c r="A137" s="25"/>
      <c r="B137" s="25"/>
      <c r="C137" s="25"/>
      <c r="D137" s="25"/>
    </row>
    <row r="138" spans="1:4">
      <c r="A138" s="25"/>
      <c r="B138" s="25"/>
      <c r="C138" s="25"/>
      <c r="D138" s="25"/>
    </row>
    <row r="139" spans="1:4">
      <c r="A139" s="25"/>
      <c r="B139" s="25"/>
      <c r="C139" s="25"/>
      <c r="D139" s="25"/>
    </row>
    <row r="140" spans="1:4">
      <c r="A140" s="25"/>
      <c r="B140" s="25"/>
      <c r="C140" s="25"/>
      <c r="D140" s="25"/>
    </row>
    <row r="141" spans="1:4">
      <c r="A141" s="25"/>
      <c r="B141" s="25"/>
      <c r="C141" s="25"/>
      <c r="D141" s="25"/>
    </row>
    <row r="142" spans="1:4">
      <c r="A142" s="25"/>
      <c r="B142" s="25"/>
      <c r="C142" s="25"/>
      <c r="D142" s="25"/>
    </row>
    <row r="143" spans="1:4">
      <c r="A143" s="25"/>
      <c r="B143" s="25"/>
      <c r="C143" s="25"/>
      <c r="D143" s="25"/>
    </row>
    <row r="144" spans="1:4">
      <c r="A144" s="25"/>
      <c r="B144" s="25"/>
      <c r="C144" s="25"/>
      <c r="D144" s="25"/>
    </row>
    <row r="145" spans="1:4">
      <c r="A145" s="25"/>
      <c r="B145" s="25"/>
      <c r="C145" s="25"/>
      <c r="D145" s="25"/>
    </row>
    <row r="146" spans="1:4">
      <c r="A146" s="25"/>
      <c r="B146" s="25"/>
      <c r="C146" s="25"/>
      <c r="D146" s="25"/>
    </row>
    <row r="147" spans="1:4">
      <c r="A147" s="25"/>
      <c r="B147" s="25"/>
      <c r="C147" s="25"/>
      <c r="D147" s="25"/>
    </row>
    <row r="148" spans="1:4">
      <c r="A148" s="25"/>
      <c r="B148" s="25"/>
      <c r="C148" s="25"/>
      <c r="D148" s="25"/>
    </row>
    <row r="149" spans="1:4">
      <c r="A149" s="25"/>
      <c r="B149" s="25"/>
      <c r="C149" s="25"/>
      <c r="D149" s="25"/>
    </row>
    <row r="150" spans="1:4">
      <c r="A150" s="25"/>
      <c r="B150" s="25"/>
      <c r="C150" s="25"/>
      <c r="D150" s="25"/>
    </row>
    <row r="151" spans="1:4">
      <c r="A151" s="25"/>
      <c r="B151" s="25"/>
      <c r="C151" s="25"/>
      <c r="D151" s="25"/>
    </row>
    <row r="152" spans="1:4">
      <c r="A152" s="25"/>
      <c r="B152" s="25"/>
      <c r="C152" s="25"/>
      <c r="D152" s="25"/>
    </row>
    <row r="153" spans="1:4">
      <c r="A153" s="25"/>
      <c r="B153" s="25"/>
      <c r="C153" s="25"/>
      <c r="D153" s="25"/>
    </row>
    <row r="154" spans="1:4">
      <c r="A154" s="25"/>
      <c r="B154" s="25"/>
      <c r="C154" s="25"/>
      <c r="D154" s="25"/>
    </row>
    <row r="155" spans="1:4">
      <c r="A155" s="25"/>
      <c r="B155" s="25"/>
      <c r="C155" s="25"/>
      <c r="D155" s="25"/>
    </row>
    <row r="156" spans="1:4">
      <c r="A156" s="25"/>
      <c r="B156" s="25"/>
      <c r="C156" s="25"/>
      <c r="D156" s="25"/>
    </row>
    <row r="157" spans="1:4">
      <c r="A157" s="25"/>
      <c r="B157" s="25"/>
      <c r="C157" s="25"/>
      <c r="D157" s="25"/>
    </row>
    <row r="158" spans="1:4">
      <c r="A158" s="25"/>
      <c r="B158" s="25"/>
      <c r="C158" s="25"/>
      <c r="D158" s="25"/>
    </row>
    <row r="159" spans="1:4">
      <c r="A159" s="25"/>
      <c r="B159" s="25"/>
      <c r="C159" s="25"/>
      <c r="D159" s="25"/>
    </row>
    <row r="160" spans="1:4">
      <c r="A160" s="25"/>
      <c r="B160" s="25"/>
      <c r="C160" s="25"/>
      <c r="D160" s="25"/>
    </row>
    <row r="161" spans="1:4">
      <c r="A161" s="25"/>
      <c r="B161" s="25"/>
      <c r="C161" s="25"/>
      <c r="D161" s="25"/>
    </row>
    <row r="162" spans="1:4">
      <c r="A162" s="25"/>
      <c r="B162" s="25"/>
      <c r="C162" s="25"/>
      <c r="D162" s="25"/>
    </row>
    <row r="163" spans="1:4">
      <c r="A163" s="25"/>
      <c r="B163" s="25"/>
      <c r="C163" s="25"/>
      <c r="D163" s="25"/>
    </row>
    <row r="164" spans="1:4">
      <c r="A164" s="25"/>
      <c r="B164" s="25"/>
      <c r="C164" s="25"/>
      <c r="D164" s="25"/>
    </row>
    <row r="165" spans="1:4">
      <c r="A165" s="25"/>
      <c r="B165" s="25"/>
      <c r="C165" s="25"/>
      <c r="D165" s="25"/>
    </row>
    <row r="166" spans="1:4">
      <c r="A166" s="25"/>
      <c r="B166" s="25"/>
      <c r="C166" s="25"/>
      <c r="D166" s="25"/>
    </row>
    <row r="167" spans="1:4">
      <c r="A167" s="25"/>
      <c r="B167" s="25"/>
      <c r="C167" s="25"/>
      <c r="D167" s="25"/>
    </row>
    <row r="168" spans="1:4">
      <c r="A168" s="25"/>
      <c r="B168" s="25"/>
      <c r="C168" s="25"/>
      <c r="D168" s="25"/>
    </row>
    <row r="169" spans="1:4">
      <c r="A169" s="25"/>
      <c r="B169" s="25"/>
      <c r="C169" s="25"/>
      <c r="D169" s="25"/>
    </row>
    <row r="170" spans="1:4">
      <c r="A170" s="25"/>
      <c r="B170" s="25"/>
      <c r="C170" s="25"/>
      <c r="D170" s="25"/>
    </row>
    <row r="171" spans="1:4">
      <c r="A171" s="25"/>
      <c r="B171" s="25"/>
      <c r="C171" s="25"/>
      <c r="D171" s="25"/>
    </row>
    <row r="172" spans="1:4">
      <c r="A172" s="25"/>
      <c r="B172" s="25"/>
      <c r="C172" s="25"/>
      <c r="D172" s="25"/>
    </row>
    <row r="173" spans="1:4">
      <c r="A173" s="25"/>
      <c r="B173" s="25"/>
      <c r="C173" s="25"/>
      <c r="D173" s="25"/>
    </row>
    <row r="174" spans="1:4">
      <c r="A174" s="25"/>
      <c r="B174" s="25"/>
      <c r="C174" s="25"/>
      <c r="D174" s="25"/>
    </row>
    <row r="175" spans="1:4">
      <c r="A175" s="25"/>
      <c r="B175" s="25"/>
      <c r="C175" s="25"/>
      <c r="D175" s="25"/>
    </row>
    <row r="176" spans="1:4">
      <c r="A176" s="25"/>
      <c r="B176" s="25"/>
      <c r="C176" s="25"/>
      <c r="D176" s="25"/>
    </row>
    <row r="177" spans="1:4">
      <c r="A177" s="25"/>
      <c r="B177" s="25"/>
      <c r="C177" s="25"/>
      <c r="D177" s="25"/>
    </row>
    <row r="178" spans="1:4">
      <c r="A178" s="25"/>
      <c r="B178" s="25"/>
      <c r="C178" s="25"/>
      <c r="D178" s="25"/>
    </row>
    <row r="179" spans="1:4">
      <c r="A179" s="25"/>
      <c r="B179" s="25"/>
      <c r="C179" s="25"/>
      <c r="D179" s="25"/>
    </row>
    <row r="180" spans="1:4">
      <c r="A180" s="25"/>
      <c r="B180" s="25"/>
      <c r="C180" s="25"/>
      <c r="D180" s="25"/>
    </row>
    <row r="181" spans="1:4">
      <c r="A181" s="25"/>
      <c r="B181" s="25"/>
      <c r="C181" s="25"/>
      <c r="D181" s="25"/>
    </row>
    <row r="182" spans="1:4">
      <c r="A182" s="25"/>
      <c r="B182" s="25"/>
      <c r="C182" s="25"/>
      <c r="D182" s="25"/>
    </row>
    <row r="183" spans="1:4">
      <c r="A183" s="25"/>
      <c r="B183" s="25"/>
      <c r="C183" s="25"/>
      <c r="D183" s="25"/>
    </row>
    <row r="184" spans="1:4">
      <c r="A184" s="25"/>
      <c r="B184" s="25"/>
      <c r="C184" s="25"/>
      <c r="D184" s="25"/>
    </row>
    <row r="185" spans="1:4">
      <c r="A185" s="25"/>
      <c r="B185" s="25"/>
      <c r="C185" s="25"/>
      <c r="D185" s="25"/>
    </row>
    <row r="186" spans="1:4">
      <c r="A186" s="25"/>
      <c r="B186" s="25"/>
      <c r="C186" s="25"/>
      <c r="D186" s="25"/>
    </row>
    <row r="187" spans="1:4">
      <c r="A187" s="25"/>
      <c r="B187" s="25"/>
      <c r="C187" s="25"/>
      <c r="D187" s="25"/>
    </row>
    <row r="188" spans="1:4">
      <c r="A188" s="25"/>
      <c r="B188" s="25"/>
      <c r="C188" s="25"/>
      <c r="D188" s="25"/>
    </row>
    <row r="189" spans="1:4">
      <c r="A189" s="25"/>
      <c r="B189" s="25"/>
      <c r="C189" s="25"/>
      <c r="D189" s="25"/>
    </row>
    <row r="190" spans="1:4">
      <c r="A190" s="25"/>
      <c r="B190" s="25"/>
      <c r="C190" s="25"/>
      <c r="D190" s="25"/>
    </row>
    <row r="191" spans="1:4">
      <c r="A191" s="25"/>
      <c r="B191" s="25"/>
      <c r="C191" s="25"/>
      <c r="D191" s="25"/>
    </row>
    <row r="192" spans="1:4">
      <c r="A192" s="25"/>
      <c r="B192" s="25"/>
      <c r="C192" s="25"/>
      <c r="D192" s="25"/>
    </row>
    <row r="193" spans="1:4">
      <c r="A193" s="25"/>
      <c r="B193" s="25"/>
      <c r="C193" s="25"/>
      <c r="D193" s="25"/>
    </row>
    <row r="194" spans="1:4">
      <c r="A194" s="25"/>
      <c r="B194" s="25"/>
      <c r="C194" s="25"/>
      <c r="D194" s="25"/>
    </row>
    <row r="195" spans="1:4">
      <c r="A195" s="25"/>
      <c r="B195" s="25"/>
      <c r="C195" s="25"/>
      <c r="D195" s="25"/>
    </row>
    <row r="196" spans="1:4">
      <c r="A196" s="25"/>
      <c r="B196" s="25"/>
      <c r="C196" s="25"/>
      <c r="D196" s="25"/>
    </row>
    <row r="197" spans="1:4">
      <c r="A197" s="25"/>
      <c r="B197" s="25"/>
      <c r="C197" s="25"/>
      <c r="D197" s="25"/>
    </row>
    <row r="198" spans="1:4">
      <c r="A198" s="25"/>
      <c r="B198" s="25"/>
      <c r="C198" s="25"/>
      <c r="D198" s="25"/>
    </row>
    <row r="199" spans="1:4">
      <c r="A199" s="25"/>
      <c r="B199" s="25"/>
      <c r="C199" s="25"/>
      <c r="D199" s="25"/>
    </row>
    <row r="200" spans="1:4">
      <c r="A200" s="25"/>
      <c r="B200" s="25"/>
      <c r="C200" s="25"/>
      <c r="D200" s="25"/>
    </row>
    <row r="201" spans="1:4">
      <c r="A201" s="25"/>
      <c r="B201" s="25"/>
      <c r="C201" s="25"/>
      <c r="D201" s="25"/>
    </row>
    <row r="202" spans="1:4">
      <c r="A202" s="25"/>
      <c r="B202" s="25"/>
      <c r="C202" s="25"/>
      <c r="D202" s="25"/>
    </row>
    <row r="203" spans="1:4">
      <c r="A203" s="25"/>
      <c r="B203" s="25"/>
      <c r="C203" s="25"/>
      <c r="D203" s="25"/>
    </row>
    <row r="204" spans="1:4">
      <c r="A204" s="25"/>
      <c r="B204" s="25"/>
      <c r="C204" s="25"/>
      <c r="D204" s="25"/>
    </row>
    <row r="205" spans="1:4">
      <c r="A205" s="25"/>
      <c r="B205" s="25"/>
      <c r="C205" s="25"/>
      <c r="D205" s="25"/>
    </row>
    <row r="206" spans="1:4">
      <c r="A206" s="25"/>
      <c r="B206" s="25"/>
      <c r="C206" s="25"/>
      <c r="D206" s="25"/>
    </row>
    <row r="207" spans="1:4">
      <c r="A207" s="25"/>
      <c r="B207" s="25"/>
      <c r="C207" s="25"/>
      <c r="D207" s="25"/>
    </row>
    <row r="208" spans="1:4">
      <c r="A208" s="25"/>
      <c r="B208" s="25"/>
      <c r="C208" s="25"/>
      <c r="D208" s="25"/>
    </row>
    <row r="209" spans="1:4">
      <c r="A209" s="25"/>
      <c r="B209" s="25"/>
      <c r="C209" s="25"/>
      <c r="D209" s="25"/>
    </row>
    <row r="210" spans="1:4">
      <c r="A210" s="25"/>
      <c r="B210" s="25"/>
      <c r="C210" s="25"/>
      <c r="D210" s="25"/>
    </row>
    <row r="211" spans="1:4">
      <c r="A211" s="25"/>
      <c r="B211" s="25"/>
      <c r="C211" s="25"/>
      <c r="D211" s="25"/>
    </row>
    <row r="212" spans="1:4">
      <c r="A212" s="25"/>
      <c r="B212" s="25"/>
      <c r="C212" s="25"/>
      <c r="D212" s="25"/>
    </row>
    <row r="213" spans="1:4">
      <c r="A213" s="25"/>
      <c r="B213" s="25"/>
      <c r="C213" s="25"/>
      <c r="D213" s="25"/>
    </row>
    <row r="214" spans="1:4">
      <c r="A214" s="25"/>
      <c r="B214" s="25"/>
      <c r="C214" s="25"/>
      <c r="D214" s="25"/>
    </row>
    <row r="215" spans="1:4">
      <c r="A215" s="25"/>
      <c r="B215" s="25"/>
      <c r="C215" s="25"/>
      <c r="D215" s="25"/>
    </row>
    <row r="216" spans="1:4">
      <c r="A216" s="25"/>
      <c r="B216" s="25"/>
      <c r="C216" s="25"/>
      <c r="D216" s="25"/>
    </row>
    <row r="217" spans="1:4">
      <c r="A217" s="25"/>
      <c r="B217" s="25"/>
      <c r="C217" s="25"/>
      <c r="D217" s="25"/>
    </row>
    <row r="218" spans="1:4">
      <c r="A218" s="25"/>
      <c r="B218" s="25"/>
      <c r="C218" s="25"/>
      <c r="D218" s="25"/>
    </row>
    <row r="219" spans="1:4">
      <c r="A219" s="25"/>
      <c r="B219" s="25"/>
      <c r="C219" s="25"/>
      <c r="D219" s="25"/>
    </row>
    <row r="220" spans="1:4">
      <c r="A220" s="25"/>
      <c r="B220" s="25"/>
      <c r="C220" s="25"/>
      <c r="D220" s="25"/>
    </row>
    <row r="221" spans="1:4">
      <c r="A221" s="25"/>
      <c r="B221" s="25"/>
      <c r="C221" s="25"/>
      <c r="D221" s="25"/>
    </row>
    <row r="222" spans="1:4">
      <c r="A222" s="25"/>
      <c r="B222" s="25"/>
      <c r="C222" s="25"/>
      <c r="D222" s="25"/>
    </row>
    <row r="223" spans="1:4">
      <c r="A223" s="25"/>
      <c r="B223" s="25"/>
      <c r="C223" s="25"/>
      <c r="D223" s="25"/>
    </row>
    <row r="224" spans="1:4">
      <c r="A224" s="25"/>
      <c r="B224" s="25"/>
      <c r="C224" s="25"/>
      <c r="D224" s="25"/>
    </row>
    <row r="225" spans="1:4">
      <c r="A225" s="25"/>
      <c r="B225" s="25"/>
      <c r="C225" s="25"/>
      <c r="D225" s="25"/>
    </row>
    <row r="226" spans="1:4">
      <c r="A226" s="25"/>
      <c r="B226" s="25"/>
      <c r="C226" s="25"/>
      <c r="D226" s="25"/>
    </row>
    <row r="227" spans="1:4">
      <c r="A227" s="25"/>
      <c r="B227" s="25"/>
      <c r="C227" s="25"/>
      <c r="D227" s="25"/>
    </row>
    <row r="228" spans="1:4">
      <c r="A228" s="25"/>
      <c r="B228" s="25"/>
      <c r="C228" s="25"/>
      <c r="D228" s="25"/>
    </row>
    <row r="229" spans="1:4">
      <c r="A229" s="25"/>
      <c r="B229" s="25"/>
      <c r="C229" s="25"/>
      <c r="D229" s="25"/>
    </row>
    <row r="230" spans="1:4">
      <c r="A230" s="25"/>
      <c r="B230" s="25"/>
      <c r="C230" s="25"/>
      <c r="D230" s="25"/>
    </row>
    <row r="231" spans="1:4">
      <c r="A231" s="25"/>
      <c r="B231" s="25"/>
      <c r="C231" s="25"/>
      <c r="D231" s="25"/>
    </row>
    <row r="232" spans="1:4">
      <c r="A232" s="25"/>
      <c r="B232" s="25"/>
      <c r="C232" s="25"/>
      <c r="D232" s="25"/>
    </row>
    <row r="233" spans="1:4">
      <c r="A233" s="25"/>
      <c r="B233" s="25"/>
      <c r="C233" s="25"/>
      <c r="D233" s="25"/>
    </row>
    <row r="234" spans="1:4">
      <c r="A234" s="25"/>
      <c r="B234" s="25"/>
      <c r="C234" s="25"/>
      <c r="D234" s="25"/>
    </row>
    <row r="235" spans="1:4">
      <c r="A235" s="25"/>
      <c r="B235" s="25"/>
      <c r="C235" s="25"/>
      <c r="D235" s="25"/>
    </row>
    <row r="236" spans="1:4">
      <c r="A236" s="25"/>
      <c r="B236" s="25"/>
      <c r="C236" s="25"/>
      <c r="D236" s="25"/>
    </row>
    <row r="237" spans="1:4">
      <c r="A237" s="25"/>
      <c r="B237" s="25"/>
      <c r="C237" s="25"/>
      <c r="D237" s="25"/>
    </row>
    <row r="238" spans="1:4">
      <c r="A238" s="25"/>
      <c r="B238" s="25"/>
      <c r="C238" s="25"/>
      <c r="D238" s="25"/>
    </row>
    <row r="239" spans="1:4">
      <c r="A239" s="25"/>
      <c r="B239" s="25"/>
      <c r="C239" s="25"/>
      <c r="D239" s="25"/>
    </row>
    <row r="240" spans="1:4">
      <c r="A240" s="25"/>
      <c r="B240" s="25"/>
      <c r="C240" s="25"/>
      <c r="D240" s="25"/>
    </row>
    <row r="241" spans="1:4">
      <c r="A241" s="25"/>
      <c r="B241" s="25"/>
      <c r="C241" s="25"/>
      <c r="D241" s="25"/>
    </row>
    <row r="242" spans="1:4">
      <c r="A242" s="25"/>
      <c r="B242" s="25"/>
      <c r="C242" s="25"/>
      <c r="D242" s="25"/>
    </row>
    <row r="243" spans="1:4">
      <c r="A243" s="25"/>
      <c r="B243" s="25"/>
      <c r="C243" s="25"/>
      <c r="D243" s="25"/>
    </row>
    <row r="244" spans="1:4">
      <c r="A244" s="25"/>
      <c r="B244" s="25"/>
      <c r="C244" s="25"/>
      <c r="D244" s="25"/>
    </row>
    <row r="245" spans="1:4">
      <c r="A245" s="25"/>
      <c r="B245" s="25"/>
      <c r="C245" s="25"/>
      <c r="D245" s="25"/>
    </row>
    <row r="246" spans="1:4">
      <c r="A246" s="25"/>
      <c r="B246" s="25"/>
      <c r="C246" s="25"/>
      <c r="D246" s="25"/>
    </row>
    <row r="247" spans="1:4">
      <c r="A247" s="25"/>
      <c r="B247" s="25"/>
      <c r="C247" s="25"/>
      <c r="D247" s="25"/>
    </row>
    <row r="248" spans="1:4">
      <c r="A248" s="25"/>
      <c r="B248" s="25"/>
      <c r="C248" s="25"/>
      <c r="D248" s="25"/>
    </row>
    <row r="249" spans="1:4">
      <c r="A249" s="25"/>
      <c r="B249" s="25"/>
      <c r="C249" s="25"/>
      <c r="D249" s="25"/>
    </row>
    <row r="250" spans="1:4">
      <c r="A250" s="25"/>
      <c r="B250" s="25"/>
      <c r="C250" s="25"/>
      <c r="D250" s="25"/>
    </row>
    <row r="251" spans="1:4">
      <c r="A251" s="25"/>
      <c r="B251" s="25"/>
      <c r="C251" s="25"/>
      <c r="D251" s="25"/>
    </row>
    <row r="252" spans="1:4">
      <c r="A252" s="25"/>
      <c r="B252" s="25"/>
      <c r="C252" s="25"/>
      <c r="D252" s="25"/>
    </row>
    <row r="253" spans="1:4">
      <c r="A253" s="25"/>
      <c r="B253" s="25"/>
      <c r="C253" s="25"/>
      <c r="D253" s="25"/>
    </row>
    <row r="254" spans="1:4">
      <c r="A254" s="25"/>
      <c r="B254" s="25"/>
      <c r="C254" s="25"/>
      <c r="D254" s="25"/>
    </row>
  </sheetData>
  <mergeCells count="33">
    <mergeCell ref="A56:B56"/>
    <mergeCell ref="A23:D23"/>
    <mergeCell ref="A26:B26"/>
    <mergeCell ref="A46:D46"/>
    <mergeCell ref="A50:B50"/>
    <mergeCell ref="A51:D51"/>
    <mergeCell ref="A9:D9"/>
    <mergeCell ref="A12:D12"/>
    <mergeCell ref="A17:B17"/>
    <mergeCell ref="A18:D18"/>
    <mergeCell ref="A22:B22"/>
    <mergeCell ref="A70:D70"/>
    <mergeCell ref="A61:D61"/>
    <mergeCell ref="A65:B65"/>
    <mergeCell ref="A66:B66"/>
    <mergeCell ref="A67:B67"/>
    <mergeCell ref="A68:D68"/>
    <mergeCell ref="B2:D2"/>
    <mergeCell ref="B4:D4"/>
    <mergeCell ref="B3:D3"/>
    <mergeCell ref="B1:D1"/>
    <mergeCell ref="A69:D69"/>
    <mergeCell ref="A57:D57"/>
    <mergeCell ref="A31:B31"/>
    <mergeCell ref="A33:D33"/>
    <mergeCell ref="A39:B39"/>
    <mergeCell ref="A40:D40"/>
    <mergeCell ref="A45:B45"/>
    <mergeCell ref="A59:B59"/>
    <mergeCell ref="A27:D27"/>
    <mergeCell ref="A6:D6"/>
    <mergeCell ref="A7:D7"/>
    <mergeCell ref="A8:D8"/>
  </mergeCells>
  <pageMargins left="0.31496062992125984" right="0.31496062992125984" top="0.35433070866141736" bottom="0.35433070866141736" header="0.31496062992125984" footer="0.31496062992125984"/>
  <pageSetup paperSize="9" orientation="portrait" r:id="rId1"/>
  <rowBreaks count="2" manualBreakCount="2">
    <brk id="31" max="3" man="1"/>
    <brk id="5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Медведь</vt:lpstr>
      <vt:lpstr>Барсук</vt:lpstr>
      <vt:lpstr>Барсук!Область_печати</vt:lpstr>
      <vt:lpstr>Медведь!Область_печати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2016-07-27T09:33:58Z</dcterms:modified>
</cp:coreProperties>
</file>