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manova\Desktop\РЕГУЛИРОВАНИЕ\2019 год\ООО БИОТОП\Постановление\"/>
    </mc:Choice>
  </mc:AlternateContent>
  <xr:revisionPtr revIDLastSave="0" documentId="13_ncr:1_{56FB9FC5-E4C3-4C0B-B33F-43C6D9269DA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Тариф" sheetId="2" r:id="rId1"/>
    <sheet name="Лист1" sheetId="1" r:id="rId2"/>
  </sheets>
  <externalReferences>
    <externalReference r:id="rId3"/>
  </externalReferences>
  <definedNames>
    <definedName name="_xlnm.Print_Titles" localSheetId="0">Тариф!$B:$B</definedName>
    <definedName name="_xlnm.Print_Area" localSheetId="0">Тариф!$B$1:$Q$46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9" i="2" l="1"/>
</calcChain>
</file>

<file path=xl/sharedStrings.xml><?xml version="1.0" encoding="utf-8"?>
<sst xmlns="http://schemas.openxmlformats.org/spreadsheetml/2006/main" count="62" uniqueCount="49">
  <si>
    <t xml:space="preserve">Расчет тарифа на тепловую энергию ООО "БИОТОП" </t>
  </si>
  <si>
    <t>Наименования показателей</t>
  </si>
  <si>
    <t>Установлено ООО "Питэр Пит" на 2018 год                               (4 котельные)</t>
  </si>
  <si>
    <t>Предложено ТСО на 2019 год</t>
  </si>
  <si>
    <t>Установлено ООО "Питэр Пит" на 2019 год                                     (4 котельные)</t>
  </si>
  <si>
    <t>Предложено ТСО</t>
  </si>
  <si>
    <t>всего</t>
  </si>
  <si>
    <t>на 1 Гкал, руб.</t>
  </si>
  <si>
    <t>уд. вес, %</t>
  </si>
  <si>
    <t>Объемные показатели (Гкал):</t>
  </si>
  <si>
    <t>Выработка тепловой энергии</t>
  </si>
  <si>
    <t>в т.ч. на собственные нужды котельной</t>
  </si>
  <si>
    <t>Отпуск тепла с коллекторов</t>
  </si>
  <si>
    <t>Покупная тепловая энергия</t>
  </si>
  <si>
    <t>Отпуск тепла в сеть</t>
  </si>
  <si>
    <t xml:space="preserve">     в т.ч. потери тепловой энергии в сетях энергоснабжающей организации</t>
  </si>
  <si>
    <t xml:space="preserve">Реализация тепловой энергии </t>
  </si>
  <si>
    <t xml:space="preserve">     в т.ч. - на нужды производств. подразделений предприятия</t>
  </si>
  <si>
    <t xml:space="preserve"> - потребителям</t>
  </si>
  <si>
    <t>Расходы, связанные с производством и реализацией т/э (тыс. руб.):</t>
  </si>
  <si>
    <t>Топливо</t>
  </si>
  <si>
    <t>Прочие приобретаемые энергетические ресурсы</t>
  </si>
  <si>
    <t>Оплата услуг организаций, оказывающих регулируемые виды деятельности</t>
  </si>
  <si>
    <t>Сырье и материалы</t>
  </si>
  <si>
    <t>Ремонт основных фондов</t>
  </si>
  <si>
    <t>в т.ч. за счет амортизации</t>
  </si>
  <si>
    <t>Оплата труда и отчисления на социальные нужды</t>
  </si>
  <si>
    <t>Амортизация</t>
  </si>
  <si>
    <t>Прочие расходы:</t>
  </si>
  <si>
    <t>Расходы на выполнение работ производственного характера</t>
  </si>
  <si>
    <t>Расходы на оплату иных работ и услуг</t>
  </si>
  <si>
    <t>Плата за выбросы и сбросы загрязняющих веществ</t>
  </si>
  <si>
    <t>Арендная плата</t>
  </si>
  <si>
    <t>Расходы на служебные командировки</t>
  </si>
  <si>
    <t>Расходы на обучение персонала</t>
  </si>
  <si>
    <t>Расходы на страхование производственных объектов</t>
  </si>
  <si>
    <t>Другие расходы</t>
  </si>
  <si>
    <t>Итого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</si>
  <si>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</si>
  <si>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</si>
  <si>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Товарная продукция</t>
  </si>
  <si>
    <t>Общехозяйственные расходы</t>
  </si>
  <si>
    <t>Прибыль</t>
  </si>
  <si>
    <t>Всего</t>
  </si>
  <si>
    <t>Тарифы, руб./Гкал:</t>
  </si>
  <si>
    <t>с 01.07.2019 по 31.12.2019</t>
  </si>
  <si>
    <t>с 25.09.2019 по 31.12.2020</t>
  </si>
  <si>
    <t>Приложение к заседанию Правления ГК РК по ценам и тарифам от 19.09.2019 № 66</t>
  </si>
  <si>
    <t>Установлено Госкомитетом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</si>
</sst>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Arial"/>
    </font>
    <font>
      <b/>
      <sz val="12"/>
      <name val="Times New Roman"/>
      <family val="1"/>
      <charset val="204"/>
    </font>
    <font>
      <b/>
      <sz val="11"/>
      <color indexed="10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wrapText="1"/>
    </xf>
    <xf numFmtId="0" fontId="10" fillId="0" borderId="0" xfId="1" applyFont="1"/>
    <xf numFmtId="4" fontId="4" fillId="0" borderId="0" xfId="1" applyNumberFormat="1" applyFont="1"/>
    <xf numFmtId="0" fontId="5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/>
    </xf>
    <xf numFmtId="0" fontId="10" fillId="0" borderId="0" xfId="1" applyFont="1" applyFill="1"/>
    <xf numFmtId="4" fontId="8" fillId="0" borderId="1" xfId="1" applyNumberFormat="1" applyFont="1" applyFill="1" applyBorder="1" applyAlignment="1">
      <alignment horizontal="center" vertical="center"/>
    </xf>
    <xf numFmtId="0" fontId="9" fillId="0" borderId="0" xfId="1" applyFont="1" applyFill="1"/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right"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/>
    <xf numFmtId="0" fontId="11" fillId="0" borderId="0" xfId="1" applyFont="1" applyAlignment="1">
      <alignment horizontal="right" wrapText="1"/>
    </xf>
    <xf numFmtId="0" fontId="6" fillId="0" borderId="0" xfId="1" applyFont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1FE3A9E7-FB27-4071-90B3-EC86707BEB56}"/>
    <cellStyle name="Обычный_расчет тарифа - тепло" xfId="1" xr:uid="{3FD6EF28-00EF-4835-AF9F-389894463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ova/Desktop/&#1056;&#1045;&#1043;&#1059;&#1051;&#1048;&#1056;&#1054;&#1042;&#1040;&#1053;&#1048;&#1045;/2019%20&#1075;&#1086;&#1076;/&#1054;&#1054;&#1054;%20&#1041;&#1048;&#1054;&#1058;&#1054;&#1055;/&#1041;&#1048;&#1054;&#1058;&#1054;&#1055;%20&#1089;%2025%20&#1089;&#1077;&#1085;&#1090;&#1103;&#1073;&#1088;&#1103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Калькуляция"/>
      <sheetName val="Тариф"/>
      <sheetName val="Динамика"/>
      <sheetName val="ГВС"/>
      <sheetName val="амортизация ПП"/>
      <sheetName val="АУП"/>
      <sheetName val="факт"/>
    </sheetNames>
    <sheetDataSet>
      <sheetData sheetId="0">
        <row r="7">
          <cell r="V7">
            <v>31968.910000000003</v>
          </cell>
        </row>
      </sheetData>
      <sheetData sheetId="1">
        <row r="6">
          <cell r="F6">
            <v>45446.619999999995</v>
          </cell>
        </row>
        <row r="115">
          <cell r="F115">
            <v>3012.0723411151143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1884-92C5-4008-84A1-3187591B089E}">
  <sheetPr>
    <tabColor theme="3"/>
  </sheetPr>
  <dimension ref="A1:T49"/>
  <sheetViews>
    <sheetView showZeros="0" tabSelected="1" zoomScaleNormal="100" workbookViewId="0">
      <selection activeCell="O25" sqref="O25"/>
    </sheetView>
  </sheetViews>
  <sheetFormatPr defaultRowHeight="15.75" x14ac:dyDescent="0.25"/>
  <cols>
    <col min="1" max="1" width="5.28515625" style="5" customWidth="1"/>
    <col min="2" max="2" width="71.7109375" style="1" customWidth="1"/>
    <col min="3" max="4" width="12" style="1" hidden="1" customWidth="1"/>
    <col min="5" max="5" width="8.85546875" style="1" hidden="1" customWidth="1"/>
    <col min="6" max="7" width="12" style="1" hidden="1" customWidth="1"/>
    <col min="8" max="8" width="8.7109375" style="1" hidden="1" customWidth="1"/>
    <col min="9" max="10" width="12" style="1" hidden="1" customWidth="1"/>
    <col min="11" max="11" width="9" style="1" hidden="1" customWidth="1"/>
    <col min="12" max="12" width="13.42578125" style="2" customWidth="1"/>
    <col min="13" max="13" width="11" style="3" customWidth="1"/>
    <col min="14" max="14" width="11.28515625" style="3" customWidth="1"/>
    <col min="15" max="15" width="13.28515625" style="3" customWidth="1"/>
    <col min="16" max="16" width="11" style="3" customWidth="1"/>
    <col min="17" max="17" width="11.28515625" style="3" customWidth="1"/>
    <col min="18" max="18" width="9.140625" style="3"/>
    <col min="19" max="256" width="9.140625" style="5"/>
    <col min="257" max="257" width="5.28515625" style="5" customWidth="1"/>
    <col min="258" max="258" width="71.7109375" style="5" customWidth="1"/>
    <col min="259" max="267" width="0" style="5" hidden="1" customWidth="1"/>
    <col min="268" max="268" width="13.42578125" style="5" customWidth="1"/>
    <col min="269" max="269" width="11" style="5" customWidth="1"/>
    <col min="270" max="270" width="10.5703125" style="5" customWidth="1"/>
    <col min="271" max="271" width="12.28515625" style="5" customWidth="1"/>
    <col min="272" max="272" width="10.85546875" style="5" customWidth="1"/>
    <col min="273" max="273" width="10.28515625" style="5" customWidth="1"/>
    <col min="274" max="512" width="9.140625" style="5"/>
    <col min="513" max="513" width="5.28515625" style="5" customWidth="1"/>
    <col min="514" max="514" width="71.7109375" style="5" customWidth="1"/>
    <col min="515" max="523" width="0" style="5" hidden="1" customWidth="1"/>
    <col min="524" max="524" width="13.42578125" style="5" customWidth="1"/>
    <col min="525" max="525" width="11" style="5" customWidth="1"/>
    <col min="526" max="526" width="10.5703125" style="5" customWidth="1"/>
    <col min="527" max="527" width="12.28515625" style="5" customWidth="1"/>
    <col min="528" max="528" width="10.85546875" style="5" customWidth="1"/>
    <col min="529" max="529" width="10.28515625" style="5" customWidth="1"/>
    <col min="530" max="768" width="9.140625" style="5"/>
    <col min="769" max="769" width="5.28515625" style="5" customWidth="1"/>
    <col min="770" max="770" width="71.7109375" style="5" customWidth="1"/>
    <col min="771" max="779" width="0" style="5" hidden="1" customWidth="1"/>
    <col min="780" max="780" width="13.42578125" style="5" customWidth="1"/>
    <col min="781" max="781" width="11" style="5" customWidth="1"/>
    <col min="782" max="782" width="10.5703125" style="5" customWidth="1"/>
    <col min="783" max="783" width="12.28515625" style="5" customWidth="1"/>
    <col min="784" max="784" width="10.85546875" style="5" customWidth="1"/>
    <col min="785" max="785" width="10.28515625" style="5" customWidth="1"/>
    <col min="786" max="1024" width="9.140625" style="5"/>
    <col min="1025" max="1025" width="5.28515625" style="5" customWidth="1"/>
    <col min="1026" max="1026" width="71.7109375" style="5" customWidth="1"/>
    <col min="1027" max="1035" width="0" style="5" hidden="1" customWidth="1"/>
    <col min="1036" max="1036" width="13.42578125" style="5" customWidth="1"/>
    <col min="1037" max="1037" width="11" style="5" customWidth="1"/>
    <col min="1038" max="1038" width="10.5703125" style="5" customWidth="1"/>
    <col min="1039" max="1039" width="12.28515625" style="5" customWidth="1"/>
    <col min="1040" max="1040" width="10.85546875" style="5" customWidth="1"/>
    <col min="1041" max="1041" width="10.28515625" style="5" customWidth="1"/>
    <col min="1042" max="1280" width="9.140625" style="5"/>
    <col min="1281" max="1281" width="5.28515625" style="5" customWidth="1"/>
    <col min="1282" max="1282" width="71.7109375" style="5" customWidth="1"/>
    <col min="1283" max="1291" width="0" style="5" hidden="1" customWidth="1"/>
    <col min="1292" max="1292" width="13.42578125" style="5" customWidth="1"/>
    <col min="1293" max="1293" width="11" style="5" customWidth="1"/>
    <col min="1294" max="1294" width="10.5703125" style="5" customWidth="1"/>
    <col min="1295" max="1295" width="12.28515625" style="5" customWidth="1"/>
    <col min="1296" max="1296" width="10.85546875" style="5" customWidth="1"/>
    <col min="1297" max="1297" width="10.28515625" style="5" customWidth="1"/>
    <col min="1298" max="1536" width="9.140625" style="5"/>
    <col min="1537" max="1537" width="5.28515625" style="5" customWidth="1"/>
    <col min="1538" max="1538" width="71.7109375" style="5" customWidth="1"/>
    <col min="1539" max="1547" width="0" style="5" hidden="1" customWidth="1"/>
    <col min="1548" max="1548" width="13.42578125" style="5" customWidth="1"/>
    <col min="1549" max="1549" width="11" style="5" customWidth="1"/>
    <col min="1550" max="1550" width="10.5703125" style="5" customWidth="1"/>
    <col min="1551" max="1551" width="12.28515625" style="5" customWidth="1"/>
    <col min="1552" max="1552" width="10.85546875" style="5" customWidth="1"/>
    <col min="1553" max="1553" width="10.28515625" style="5" customWidth="1"/>
    <col min="1554" max="1792" width="9.140625" style="5"/>
    <col min="1793" max="1793" width="5.28515625" style="5" customWidth="1"/>
    <col min="1794" max="1794" width="71.7109375" style="5" customWidth="1"/>
    <col min="1795" max="1803" width="0" style="5" hidden="1" customWidth="1"/>
    <col min="1804" max="1804" width="13.42578125" style="5" customWidth="1"/>
    <col min="1805" max="1805" width="11" style="5" customWidth="1"/>
    <col min="1806" max="1806" width="10.5703125" style="5" customWidth="1"/>
    <col min="1807" max="1807" width="12.28515625" style="5" customWidth="1"/>
    <col min="1808" max="1808" width="10.85546875" style="5" customWidth="1"/>
    <col min="1809" max="1809" width="10.28515625" style="5" customWidth="1"/>
    <col min="1810" max="2048" width="9.140625" style="5"/>
    <col min="2049" max="2049" width="5.28515625" style="5" customWidth="1"/>
    <col min="2050" max="2050" width="71.7109375" style="5" customWidth="1"/>
    <col min="2051" max="2059" width="0" style="5" hidden="1" customWidth="1"/>
    <col min="2060" max="2060" width="13.42578125" style="5" customWidth="1"/>
    <col min="2061" max="2061" width="11" style="5" customWidth="1"/>
    <col min="2062" max="2062" width="10.5703125" style="5" customWidth="1"/>
    <col min="2063" max="2063" width="12.28515625" style="5" customWidth="1"/>
    <col min="2064" max="2064" width="10.85546875" style="5" customWidth="1"/>
    <col min="2065" max="2065" width="10.28515625" style="5" customWidth="1"/>
    <col min="2066" max="2304" width="9.140625" style="5"/>
    <col min="2305" max="2305" width="5.28515625" style="5" customWidth="1"/>
    <col min="2306" max="2306" width="71.7109375" style="5" customWidth="1"/>
    <col min="2307" max="2315" width="0" style="5" hidden="1" customWidth="1"/>
    <col min="2316" max="2316" width="13.42578125" style="5" customWidth="1"/>
    <col min="2317" max="2317" width="11" style="5" customWidth="1"/>
    <col min="2318" max="2318" width="10.5703125" style="5" customWidth="1"/>
    <col min="2319" max="2319" width="12.28515625" style="5" customWidth="1"/>
    <col min="2320" max="2320" width="10.85546875" style="5" customWidth="1"/>
    <col min="2321" max="2321" width="10.28515625" style="5" customWidth="1"/>
    <col min="2322" max="2560" width="9.140625" style="5"/>
    <col min="2561" max="2561" width="5.28515625" style="5" customWidth="1"/>
    <col min="2562" max="2562" width="71.7109375" style="5" customWidth="1"/>
    <col min="2563" max="2571" width="0" style="5" hidden="1" customWidth="1"/>
    <col min="2572" max="2572" width="13.42578125" style="5" customWidth="1"/>
    <col min="2573" max="2573" width="11" style="5" customWidth="1"/>
    <col min="2574" max="2574" width="10.5703125" style="5" customWidth="1"/>
    <col min="2575" max="2575" width="12.28515625" style="5" customWidth="1"/>
    <col min="2576" max="2576" width="10.85546875" style="5" customWidth="1"/>
    <col min="2577" max="2577" width="10.28515625" style="5" customWidth="1"/>
    <col min="2578" max="2816" width="9.140625" style="5"/>
    <col min="2817" max="2817" width="5.28515625" style="5" customWidth="1"/>
    <col min="2818" max="2818" width="71.7109375" style="5" customWidth="1"/>
    <col min="2819" max="2827" width="0" style="5" hidden="1" customWidth="1"/>
    <col min="2828" max="2828" width="13.42578125" style="5" customWidth="1"/>
    <col min="2829" max="2829" width="11" style="5" customWidth="1"/>
    <col min="2830" max="2830" width="10.5703125" style="5" customWidth="1"/>
    <col min="2831" max="2831" width="12.28515625" style="5" customWidth="1"/>
    <col min="2832" max="2832" width="10.85546875" style="5" customWidth="1"/>
    <col min="2833" max="2833" width="10.28515625" style="5" customWidth="1"/>
    <col min="2834" max="3072" width="9.140625" style="5"/>
    <col min="3073" max="3073" width="5.28515625" style="5" customWidth="1"/>
    <col min="3074" max="3074" width="71.7109375" style="5" customWidth="1"/>
    <col min="3075" max="3083" width="0" style="5" hidden="1" customWidth="1"/>
    <col min="3084" max="3084" width="13.42578125" style="5" customWidth="1"/>
    <col min="3085" max="3085" width="11" style="5" customWidth="1"/>
    <col min="3086" max="3086" width="10.5703125" style="5" customWidth="1"/>
    <col min="3087" max="3087" width="12.28515625" style="5" customWidth="1"/>
    <col min="3088" max="3088" width="10.85546875" style="5" customWidth="1"/>
    <col min="3089" max="3089" width="10.28515625" style="5" customWidth="1"/>
    <col min="3090" max="3328" width="9.140625" style="5"/>
    <col min="3329" max="3329" width="5.28515625" style="5" customWidth="1"/>
    <col min="3330" max="3330" width="71.7109375" style="5" customWidth="1"/>
    <col min="3331" max="3339" width="0" style="5" hidden="1" customWidth="1"/>
    <col min="3340" max="3340" width="13.42578125" style="5" customWidth="1"/>
    <col min="3341" max="3341" width="11" style="5" customWidth="1"/>
    <col min="3342" max="3342" width="10.5703125" style="5" customWidth="1"/>
    <col min="3343" max="3343" width="12.28515625" style="5" customWidth="1"/>
    <col min="3344" max="3344" width="10.85546875" style="5" customWidth="1"/>
    <col min="3345" max="3345" width="10.28515625" style="5" customWidth="1"/>
    <col min="3346" max="3584" width="9.140625" style="5"/>
    <col min="3585" max="3585" width="5.28515625" style="5" customWidth="1"/>
    <col min="3586" max="3586" width="71.7109375" style="5" customWidth="1"/>
    <col min="3587" max="3595" width="0" style="5" hidden="1" customWidth="1"/>
    <col min="3596" max="3596" width="13.42578125" style="5" customWidth="1"/>
    <col min="3597" max="3597" width="11" style="5" customWidth="1"/>
    <col min="3598" max="3598" width="10.5703125" style="5" customWidth="1"/>
    <col min="3599" max="3599" width="12.28515625" style="5" customWidth="1"/>
    <col min="3600" max="3600" width="10.85546875" style="5" customWidth="1"/>
    <col min="3601" max="3601" width="10.28515625" style="5" customWidth="1"/>
    <col min="3602" max="3840" width="9.140625" style="5"/>
    <col min="3841" max="3841" width="5.28515625" style="5" customWidth="1"/>
    <col min="3842" max="3842" width="71.7109375" style="5" customWidth="1"/>
    <col min="3843" max="3851" width="0" style="5" hidden="1" customWidth="1"/>
    <col min="3852" max="3852" width="13.42578125" style="5" customWidth="1"/>
    <col min="3853" max="3853" width="11" style="5" customWidth="1"/>
    <col min="3854" max="3854" width="10.5703125" style="5" customWidth="1"/>
    <col min="3855" max="3855" width="12.28515625" style="5" customWidth="1"/>
    <col min="3856" max="3856" width="10.85546875" style="5" customWidth="1"/>
    <col min="3857" max="3857" width="10.28515625" style="5" customWidth="1"/>
    <col min="3858" max="4096" width="9.140625" style="5"/>
    <col min="4097" max="4097" width="5.28515625" style="5" customWidth="1"/>
    <col min="4098" max="4098" width="71.7109375" style="5" customWidth="1"/>
    <col min="4099" max="4107" width="0" style="5" hidden="1" customWidth="1"/>
    <col min="4108" max="4108" width="13.42578125" style="5" customWidth="1"/>
    <col min="4109" max="4109" width="11" style="5" customWidth="1"/>
    <col min="4110" max="4110" width="10.5703125" style="5" customWidth="1"/>
    <col min="4111" max="4111" width="12.28515625" style="5" customWidth="1"/>
    <col min="4112" max="4112" width="10.85546875" style="5" customWidth="1"/>
    <col min="4113" max="4113" width="10.28515625" style="5" customWidth="1"/>
    <col min="4114" max="4352" width="9.140625" style="5"/>
    <col min="4353" max="4353" width="5.28515625" style="5" customWidth="1"/>
    <col min="4354" max="4354" width="71.7109375" style="5" customWidth="1"/>
    <col min="4355" max="4363" width="0" style="5" hidden="1" customWidth="1"/>
    <col min="4364" max="4364" width="13.42578125" style="5" customWidth="1"/>
    <col min="4365" max="4365" width="11" style="5" customWidth="1"/>
    <col min="4366" max="4366" width="10.5703125" style="5" customWidth="1"/>
    <col min="4367" max="4367" width="12.28515625" style="5" customWidth="1"/>
    <col min="4368" max="4368" width="10.85546875" style="5" customWidth="1"/>
    <col min="4369" max="4369" width="10.28515625" style="5" customWidth="1"/>
    <col min="4370" max="4608" width="9.140625" style="5"/>
    <col min="4609" max="4609" width="5.28515625" style="5" customWidth="1"/>
    <col min="4610" max="4610" width="71.7109375" style="5" customWidth="1"/>
    <col min="4611" max="4619" width="0" style="5" hidden="1" customWidth="1"/>
    <col min="4620" max="4620" width="13.42578125" style="5" customWidth="1"/>
    <col min="4621" max="4621" width="11" style="5" customWidth="1"/>
    <col min="4622" max="4622" width="10.5703125" style="5" customWidth="1"/>
    <col min="4623" max="4623" width="12.28515625" style="5" customWidth="1"/>
    <col min="4624" max="4624" width="10.85546875" style="5" customWidth="1"/>
    <col min="4625" max="4625" width="10.28515625" style="5" customWidth="1"/>
    <col min="4626" max="4864" width="9.140625" style="5"/>
    <col min="4865" max="4865" width="5.28515625" style="5" customWidth="1"/>
    <col min="4866" max="4866" width="71.7109375" style="5" customWidth="1"/>
    <col min="4867" max="4875" width="0" style="5" hidden="1" customWidth="1"/>
    <col min="4876" max="4876" width="13.42578125" style="5" customWidth="1"/>
    <col min="4877" max="4877" width="11" style="5" customWidth="1"/>
    <col min="4878" max="4878" width="10.5703125" style="5" customWidth="1"/>
    <col min="4879" max="4879" width="12.28515625" style="5" customWidth="1"/>
    <col min="4880" max="4880" width="10.85546875" style="5" customWidth="1"/>
    <col min="4881" max="4881" width="10.28515625" style="5" customWidth="1"/>
    <col min="4882" max="5120" width="9.140625" style="5"/>
    <col min="5121" max="5121" width="5.28515625" style="5" customWidth="1"/>
    <col min="5122" max="5122" width="71.7109375" style="5" customWidth="1"/>
    <col min="5123" max="5131" width="0" style="5" hidden="1" customWidth="1"/>
    <col min="5132" max="5132" width="13.42578125" style="5" customWidth="1"/>
    <col min="5133" max="5133" width="11" style="5" customWidth="1"/>
    <col min="5134" max="5134" width="10.5703125" style="5" customWidth="1"/>
    <col min="5135" max="5135" width="12.28515625" style="5" customWidth="1"/>
    <col min="5136" max="5136" width="10.85546875" style="5" customWidth="1"/>
    <col min="5137" max="5137" width="10.28515625" style="5" customWidth="1"/>
    <col min="5138" max="5376" width="9.140625" style="5"/>
    <col min="5377" max="5377" width="5.28515625" style="5" customWidth="1"/>
    <col min="5378" max="5378" width="71.7109375" style="5" customWidth="1"/>
    <col min="5379" max="5387" width="0" style="5" hidden="1" customWidth="1"/>
    <col min="5388" max="5388" width="13.42578125" style="5" customWidth="1"/>
    <col min="5389" max="5389" width="11" style="5" customWidth="1"/>
    <col min="5390" max="5390" width="10.5703125" style="5" customWidth="1"/>
    <col min="5391" max="5391" width="12.28515625" style="5" customWidth="1"/>
    <col min="5392" max="5392" width="10.85546875" style="5" customWidth="1"/>
    <col min="5393" max="5393" width="10.28515625" style="5" customWidth="1"/>
    <col min="5394" max="5632" width="9.140625" style="5"/>
    <col min="5633" max="5633" width="5.28515625" style="5" customWidth="1"/>
    <col min="5634" max="5634" width="71.7109375" style="5" customWidth="1"/>
    <col min="5635" max="5643" width="0" style="5" hidden="1" customWidth="1"/>
    <col min="5644" max="5644" width="13.42578125" style="5" customWidth="1"/>
    <col min="5645" max="5645" width="11" style="5" customWidth="1"/>
    <col min="5646" max="5646" width="10.5703125" style="5" customWidth="1"/>
    <col min="5647" max="5647" width="12.28515625" style="5" customWidth="1"/>
    <col min="5648" max="5648" width="10.85546875" style="5" customWidth="1"/>
    <col min="5649" max="5649" width="10.28515625" style="5" customWidth="1"/>
    <col min="5650" max="5888" width="9.140625" style="5"/>
    <col min="5889" max="5889" width="5.28515625" style="5" customWidth="1"/>
    <col min="5890" max="5890" width="71.7109375" style="5" customWidth="1"/>
    <col min="5891" max="5899" width="0" style="5" hidden="1" customWidth="1"/>
    <col min="5900" max="5900" width="13.42578125" style="5" customWidth="1"/>
    <col min="5901" max="5901" width="11" style="5" customWidth="1"/>
    <col min="5902" max="5902" width="10.5703125" style="5" customWidth="1"/>
    <col min="5903" max="5903" width="12.28515625" style="5" customWidth="1"/>
    <col min="5904" max="5904" width="10.85546875" style="5" customWidth="1"/>
    <col min="5905" max="5905" width="10.28515625" style="5" customWidth="1"/>
    <col min="5906" max="6144" width="9.140625" style="5"/>
    <col min="6145" max="6145" width="5.28515625" style="5" customWidth="1"/>
    <col min="6146" max="6146" width="71.7109375" style="5" customWidth="1"/>
    <col min="6147" max="6155" width="0" style="5" hidden="1" customWidth="1"/>
    <col min="6156" max="6156" width="13.42578125" style="5" customWidth="1"/>
    <col min="6157" max="6157" width="11" style="5" customWidth="1"/>
    <col min="6158" max="6158" width="10.5703125" style="5" customWidth="1"/>
    <col min="6159" max="6159" width="12.28515625" style="5" customWidth="1"/>
    <col min="6160" max="6160" width="10.85546875" style="5" customWidth="1"/>
    <col min="6161" max="6161" width="10.28515625" style="5" customWidth="1"/>
    <col min="6162" max="6400" width="9.140625" style="5"/>
    <col min="6401" max="6401" width="5.28515625" style="5" customWidth="1"/>
    <col min="6402" max="6402" width="71.7109375" style="5" customWidth="1"/>
    <col min="6403" max="6411" width="0" style="5" hidden="1" customWidth="1"/>
    <col min="6412" max="6412" width="13.42578125" style="5" customWidth="1"/>
    <col min="6413" max="6413" width="11" style="5" customWidth="1"/>
    <col min="6414" max="6414" width="10.5703125" style="5" customWidth="1"/>
    <col min="6415" max="6415" width="12.28515625" style="5" customWidth="1"/>
    <col min="6416" max="6416" width="10.85546875" style="5" customWidth="1"/>
    <col min="6417" max="6417" width="10.28515625" style="5" customWidth="1"/>
    <col min="6418" max="6656" width="9.140625" style="5"/>
    <col min="6657" max="6657" width="5.28515625" style="5" customWidth="1"/>
    <col min="6658" max="6658" width="71.7109375" style="5" customWidth="1"/>
    <col min="6659" max="6667" width="0" style="5" hidden="1" customWidth="1"/>
    <col min="6668" max="6668" width="13.42578125" style="5" customWidth="1"/>
    <col min="6669" max="6669" width="11" style="5" customWidth="1"/>
    <col min="6670" max="6670" width="10.5703125" style="5" customWidth="1"/>
    <col min="6671" max="6671" width="12.28515625" style="5" customWidth="1"/>
    <col min="6672" max="6672" width="10.85546875" style="5" customWidth="1"/>
    <col min="6673" max="6673" width="10.28515625" style="5" customWidth="1"/>
    <col min="6674" max="6912" width="9.140625" style="5"/>
    <col min="6913" max="6913" width="5.28515625" style="5" customWidth="1"/>
    <col min="6914" max="6914" width="71.7109375" style="5" customWidth="1"/>
    <col min="6915" max="6923" width="0" style="5" hidden="1" customWidth="1"/>
    <col min="6924" max="6924" width="13.42578125" style="5" customWidth="1"/>
    <col min="6925" max="6925" width="11" style="5" customWidth="1"/>
    <col min="6926" max="6926" width="10.5703125" style="5" customWidth="1"/>
    <col min="6927" max="6927" width="12.28515625" style="5" customWidth="1"/>
    <col min="6928" max="6928" width="10.85546875" style="5" customWidth="1"/>
    <col min="6929" max="6929" width="10.28515625" style="5" customWidth="1"/>
    <col min="6930" max="7168" width="9.140625" style="5"/>
    <col min="7169" max="7169" width="5.28515625" style="5" customWidth="1"/>
    <col min="7170" max="7170" width="71.7109375" style="5" customWidth="1"/>
    <col min="7171" max="7179" width="0" style="5" hidden="1" customWidth="1"/>
    <col min="7180" max="7180" width="13.42578125" style="5" customWidth="1"/>
    <col min="7181" max="7181" width="11" style="5" customWidth="1"/>
    <col min="7182" max="7182" width="10.5703125" style="5" customWidth="1"/>
    <col min="7183" max="7183" width="12.28515625" style="5" customWidth="1"/>
    <col min="7184" max="7184" width="10.85546875" style="5" customWidth="1"/>
    <col min="7185" max="7185" width="10.28515625" style="5" customWidth="1"/>
    <col min="7186" max="7424" width="9.140625" style="5"/>
    <col min="7425" max="7425" width="5.28515625" style="5" customWidth="1"/>
    <col min="7426" max="7426" width="71.7109375" style="5" customWidth="1"/>
    <col min="7427" max="7435" width="0" style="5" hidden="1" customWidth="1"/>
    <col min="7436" max="7436" width="13.42578125" style="5" customWidth="1"/>
    <col min="7437" max="7437" width="11" style="5" customWidth="1"/>
    <col min="7438" max="7438" width="10.5703125" style="5" customWidth="1"/>
    <col min="7439" max="7439" width="12.28515625" style="5" customWidth="1"/>
    <col min="7440" max="7440" width="10.85546875" style="5" customWidth="1"/>
    <col min="7441" max="7441" width="10.28515625" style="5" customWidth="1"/>
    <col min="7442" max="7680" width="9.140625" style="5"/>
    <col min="7681" max="7681" width="5.28515625" style="5" customWidth="1"/>
    <col min="7682" max="7682" width="71.7109375" style="5" customWidth="1"/>
    <col min="7683" max="7691" width="0" style="5" hidden="1" customWidth="1"/>
    <col min="7692" max="7692" width="13.42578125" style="5" customWidth="1"/>
    <col min="7693" max="7693" width="11" style="5" customWidth="1"/>
    <col min="7694" max="7694" width="10.5703125" style="5" customWidth="1"/>
    <col min="7695" max="7695" width="12.28515625" style="5" customWidth="1"/>
    <col min="7696" max="7696" width="10.85546875" style="5" customWidth="1"/>
    <col min="7697" max="7697" width="10.28515625" style="5" customWidth="1"/>
    <col min="7698" max="7936" width="9.140625" style="5"/>
    <col min="7937" max="7937" width="5.28515625" style="5" customWidth="1"/>
    <col min="7938" max="7938" width="71.7109375" style="5" customWidth="1"/>
    <col min="7939" max="7947" width="0" style="5" hidden="1" customWidth="1"/>
    <col min="7948" max="7948" width="13.42578125" style="5" customWidth="1"/>
    <col min="7949" max="7949" width="11" style="5" customWidth="1"/>
    <col min="7950" max="7950" width="10.5703125" style="5" customWidth="1"/>
    <col min="7951" max="7951" width="12.28515625" style="5" customWidth="1"/>
    <col min="7952" max="7952" width="10.85546875" style="5" customWidth="1"/>
    <col min="7953" max="7953" width="10.28515625" style="5" customWidth="1"/>
    <col min="7954" max="8192" width="9.140625" style="5"/>
    <col min="8193" max="8193" width="5.28515625" style="5" customWidth="1"/>
    <col min="8194" max="8194" width="71.7109375" style="5" customWidth="1"/>
    <col min="8195" max="8203" width="0" style="5" hidden="1" customWidth="1"/>
    <col min="8204" max="8204" width="13.42578125" style="5" customWidth="1"/>
    <col min="8205" max="8205" width="11" style="5" customWidth="1"/>
    <col min="8206" max="8206" width="10.5703125" style="5" customWidth="1"/>
    <col min="8207" max="8207" width="12.28515625" style="5" customWidth="1"/>
    <col min="8208" max="8208" width="10.85546875" style="5" customWidth="1"/>
    <col min="8209" max="8209" width="10.28515625" style="5" customWidth="1"/>
    <col min="8210" max="8448" width="9.140625" style="5"/>
    <col min="8449" max="8449" width="5.28515625" style="5" customWidth="1"/>
    <col min="8450" max="8450" width="71.7109375" style="5" customWidth="1"/>
    <col min="8451" max="8459" width="0" style="5" hidden="1" customWidth="1"/>
    <col min="8460" max="8460" width="13.42578125" style="5" customWidth="1"/>
    <col min="8461" max="8461" width="11" style="5" customWidth="1"/>
    <col min="8462" max="8462" width="10.5703125" style="5" customWidth="1"/>
    <col min="8463" max="8463" width="12.28515625" style="5" customWidth="1"/>
    <col min="8464" max="8464" width="10.85546875" style="5" customWidth="1"/>
    <col min="8465" max="8465" width="10.28515625" style="5" customWidth="1"/>
    <col min="8466" max="8704" width="9.140625" style="5"/>
    <col min="8705" max="8705" width="5.28515625" style="5" customWidth="1"/>
    <col min="8706" max="8706" width="71.7109375" style="5" customWidth="1"/>
    <col min="8707" max="8715" width="0" style="5" hidden="1" customWidth="1"/>
    <col min="8716" max="8716" width="13.42578125" style="5" customWidth="1"/>
    <col min="8717" max="8717" width="11" style="5" customWidth="1"/>
    <col min="8718" max="8718" width="10.5703125" style="5" customWidth="1"/>
    <col min="8719" max="8719" width="12.28515625" style="5" customWidth="1"/>
    <col min="8720" max="8720" width="10.85546875" style="5" customWidth="1"/>
    <col min="8721" max="8721" width="10.28515625" style="5" customWidth="1"/>
    <col min="8722" max="8960" width="9.140625" style="5"/>
    <col min="8961" max="8961" width="5.28515625" style="5" customWidth="1"/>
    <col min="8962" max="8962" width="71.7109375" style="5" customWidth="1"/>
    <col min="8963" max="8971" width="0" style="5" hidden="1" customWidth="1"/>
    <col min="8972" max="8972" width="13.42578125" style="5" customWidth="1"/>
    <col min="8973" max="8973" width="11" style="5" customWidth="1"/>
    <col min="8974" max="8974" width="10.5703125" style="5" customWidth="1"/>
    <col min="8975" max="8975" width="12.28515625" style="5" customWidth="1"/>
    <col min="8976" max="8976" width="10.85546875" style="5" customWidth="1"/>
    <col min="8977" max="8977" width="10.28515625" style="5" customWidth="1"/>
    <col min="8978" max="9216" width="9.140625" style="5"/>
    <col min="9217" max="9217" width="5.28515625" style="5" customWidth="1"/>
    <col min="9218" max="9218" width="71.7109375" style="5" customWidth="1"/>
    <col min="9219" max="9227" width="0" style="5" hidden="1" customWidth="1"/>
    <col min="9228" max="9228" width="13.42578125" style="5" customWidth="1"/>
    <col min="9229" max="9229" width="11" style="5" customWidth="1"/>
    <col min="9230" max="9230" width="10.5703125" style="5" customWidth="1"/>
    <col min="9231" max="9231" width="12.28515625" style="5" customWidth="1"/>
    <col min="9232" max="9232" width="10.85546875" style="5" customWidth="1"/>
    <col min="9233" max="9233" width="10.28515625" style="5" customWidth="1"/>
    <col min="9234" max="9472" width="9.140625" style="5"/>
    <col min="9473" max="9473" width="5.28515625" style="5" customWidth="1"/>
    <col min="9474" max="9474" width="71.7109375" style="5" customWidth="1"/>
    <col min="9475" max="9483" width="0" style="5" hidden="1" customWidth="1"/>
    <col min="9484" max="9484" width="13.42578125" style="5" customWidth="1"/>
    <col min="9485" max="9485" width="11" style="5" customWidth="1"/>
    <col min="9486" max="9486" width="10.5703125" style="5" customWidth="1"/>
    <col min="9487" max="9487" width="12.28515625" style="5" customWidth="1"/>
    <col min="9488" max="9488" width="10.85546875" style="5" customWidth="1"/>
    <col min="9489" max="9489" width="10.28515625" style="5" customWidth="1"/>
    <col min="9490" max="9728" width="9.140625" style="5"/>
    <col min="9729" max="9729" width="5.28515625" style="5" customWidth="1"/>
    <col min="9730" max="9730" width="71.7109375" style="5" customWidth="1"/>
    <col min="9731" max="9739" width="0" style="5" hidden="1" customWidth="1"/>
    <col min="9740" max="9740" width="13.42578125" style="5" customWidth="1"/>
    <col min="9741" max="9741" width="11" style="5" customWidth="1"/>
    <col min="9742" max="9742" width="10.5703125" style="5" customWidth="1"/>
    <col min="9743" max="9743" width="12.28515625" style="5" customWidth="1"/>
    <col min="9744" max="9744" width="10.85546875" style="5" customWidth="1"/>
    <col min="9745" max="9745" width="10.28515625" style="5" customWidth="1"/>
    <col min="9746" max="9984" width="9.140625" style="5"/>
    <col min="9985" max="9985" width="5.28515625" style="5" customWidth="1"/>
    <col min="9986" max="9986" width="71.7109375" style="5" customWidth="1"/>
    <col min="9987" max="9995" width="0" style="5" hidden="1" customWidth="1"/>
    <col min="9996" max="9996" width="13.42578125" style="5" customWidth="1"/>
    <col min="9997" max="9997" width="11" style="5" customWidth="1"/>
    <col min="9998" max="9998" width="10.5703125" style="5" customWidth="1"/>
    <col min="9999" max="9999" width="12.28515625" style="5" customWidth="1"/>
    <col min="10000" max="10000" width="10.85546875" style="5" customWidth="1"/>
    <col min="10001" max="10001" width="10.28515625" style="5" customWidth="1"/>
    <col min="10002" max="10240" width="9.140625" style="5"/>
    <col min="10241" max="10241" width="5.28515625" style="5" customWidth="1"/>
    <col min="10242" max="10242" width="71.7109375" style="5" customWidth="1"/>
    <col min="10243" max="10251" width="0" style="5" hidden="1" customWidth="1"/>
    <col min="10252" max="10252" width="13.42578125" style="5" customWidth="1"/>
    <col min="10253" max="10253" width="11" style="5" customWidth="1"/>
    <col min="10254" max="10254" width="10.5703125" style="5" customWidth="1"/>
    <col min="10255" max="10255" width="12.28515625" style="5" customWidth="1"/>
    <col min="10256" max="10256" width="10.85546875" style="5" customWidth="1"/>
    <col min="10257" max="10257" width="10.28515625" style="5" customWidth="1"/>
    <col min="10258" max="10496" width="9.140625" style="5"/>
    <col min="10497" max="10497" width="5.28515625" style="5" customWidth="1"/>
    <col min="10498" max="10498" width="71.7109375" style="5" customWidth="1"/>
    <col min="10499" max="10507" width="0" style="5" hidden="1" customWidth="1"/>
    <col min="10508" max="10508" width="13.42578125" style="5" customWidth="1"/>
    <col min="10509" max="10509" width="11" style="5" customWidth="1"/>
    <col min="10510" max="10510" width="10.5703125" style="5" customWidth="1"/>
    <col min="10511" max="10511" width="12.28515625" style="5" customWidth="1"/>
    <col min="10512" max="10512" width="10.85546875" style="5" customWidth="1"/>
    <col min="10513" max="10513" width="10.28515625" style="5" customWidth="1"/>
    <col min="10514" max="10752" width="9.140625" style="5"/>
    <col min="10753" max="10753" width="5.28515625" style="5" customWidth="1"/>
    <col min="10754" max="10754" width="71.7109375" style="5" customWidth="1"/>
    <col min="10755" max="10763" width="0" style="5" hidden="1" customWidth="1"/>
    <col min="10764" max="10764" width="13.42578125" style="5" customWidth="1"/>
    <col min="10765" max="10765" width="11" style="5" customWidth="1"/>
    <col min="10766" max="10766" width="10.5703125" style="5" customWidth="1"/>
    <col min="10767" max="10767" width="12.28515625" style="5" customWidth="1"/>
    <col min="10768" max="10768" width="10.85546875" style="5" customWidth="1"/>
    <col min="10769" max="10769" width="10.28515625" style="5" customWidth="1"/>
    <col min="10770" max="11008" width="9.140625" style="5"/>
    <col min="11009" max="11009" width="5.28515625" style="5" customWidth="1"/>
    <col min="11010" max="11010" width="71.7109375" style="5" customWidth="1"/>
    <col min="11011" max="11019" width="0" style="5" hidden="1" customWidth="1"/>
    <col min="11020" max="11020" width="13.42578125" style="5" customWidth="1"/>
    <col min="11021" max="11021" width="11" style="5" customWidth="1"/>
    <col min="11022" max="11022" width="10.5703125" style="5" customWidth="1"/>
    <col min="11023" max="11023" width="12.28515625" style="5" customWidth="1"/>
    <col min="11024" max="11024" width="10.85546875" style="5" customWidth="1"/>
    <col min="11025" max="11025" width="10.28515625" style="5" customWidth="1"/>
    <col min="11026" max="11264" width="9.140625" style="5"/>
    <col min="11265" max="11265" width="5.28515625" style="5" customWidth="1"/>
    <col min="11266" max="11266" width="71.7109375" style="5" customWidth="1"/>
    <col min="11267" max="11275" width="0" style="5" hidden="1" customWidth="1"/>
    <col min="11276" max="11276" width="13.42578125" style="5" customWidth="1"/>
    <col min="11277" max="11277" width="11" style="5" customWidth="1"/>
    <col min="11278" max="11278" width="10.5703125" style="5" customWidth="1"/>
    <col min="11279" max="11279" width="12.28515625" style="5" customWidth="1"/>
    <col min="11280" max="11280" width="10.85546875" style="5" customWidth="1"/>
    <col min="11281" max="11281" width="10.28515625" style="5" customWidth="1"/>
    <col min="11282" max="11520" width="9.140625" style="5"/>
    <col min="11521" max="11521" width="5.28515625" style="5" customWidth="1"/>
    <col min="11522" max="11522" width="71.7109375" style="5" customWidth="1"/>
    <col min="11523" max="11531" width="0" style="5" hidden="1" customWidth="1"/>
    <col min="11532" max="11532" width="13.42578125" style="5" customWidth="1"/>
    <col min="11533" max="11533" width="11" style="5" customWidth="1"/>
    <col min="11534" max="11534" width="10.5703125" style="5" customWidth="1"/>
    <col min="11535" max="11535" width="12.28515625" style="5" customWidth="1"/>
    <col min="11536" max="11536" width="10.85546875" style="5" customWidth="1"/>
    <col min="11537" max="11537" width="10.28515625" style="5" customWidth="1"/>
    <col min="11538" max="11776" width="9.140625" style="5"/>
    <col min="11777" max="11777" width="5.28515625" style="5" customWidth="1"/>
    <col min="11778" max="11778" width="71.7109375" style="5" customWidth="1"/>
    <col min="11779" max="11787" width="0" style="5" hidden="1" customWidth="1"/>
    <col min="11788" max="11788" width="13.42578125" style="5" customWidth="1"/>
    <col min="11789" max="11789" width="11" style="5" customWidth="1"/>
    <col min="11790" max="11790" width="10.5703125" style="5" customWidth="1"/>
    <col min="11791" max="11791" width="12.28515625" style="5" customWidth="1"/>
    <col min="11792" max="11792" width="10.85546875" style="5" customWidth="1"/>
    <col min="11793" max="11793" width="10.28515625" style="5" customWidth="1"/>
    <col min="11794" max="12032" width="9.140625" style="5"/>
    <col min="12033" max="12033" width="5.28515625" style="5" customWidth="1"/>
    <col min="12034" max="12034" width="71.7109375" style="5" customWidth="1"/>
    <col min="12035" max="12043" width="0" style="5" hidden="1" customWidth="1"/>
    <col min="12044" max="12044" width="13.42578125" style="5" customWidth="1"/>
    <col min="12045" max="12045" width="11" style="5" customWidth="1"/>
    <col min="12046" max="12046" width="10.5703125" style="5" customWidth="1"/>
    <col min="12047" max="12047" width="12.28515625" style="5" customWidth="1"/>
    <col min="12048" max="12048" width="10.85546875" style="5" customWidth="1"/>
    <col min="12049" max="12049" width="10.28515625" style="5" customWidth="1"/>
    <col min="12050" max="12288" width="9.140625" style="5"/>
    <col min="12289" max="12289" width="5.28515625" style="5" customWidth="1"/>
    <col min="12290" max="12290" width="71.7109375" style="5" customWidth="1"/>
    <col min="12291" max="12299" width="0" style="5" hidden="1" customWidth="1"/>
    <col min="12300" max="12300" width="13.42578125" style="5" customWidth="1"/>
    <col min="12301" max="12301" width="11" style="5" customWidth="1"/>
    <col min="12302" max="12302" width="10.5703125" style="5" customWidth="1"/>
    <col min="12303" max="12303" width="12.28515625" style="5" customWidth="1"/>
    <col min="12304" max="12304" width="10.85546875" style="5" customWidth="1"/>
    <col min="12305" max="12305" width="10.28515625" style="5" customWidth="1"/>
    <col min="12306" max="12544" width="9.140625" style="5"/>
    <col min="12545" max="12545" width="5.28515625" style="5" customWidth="1"/>
    <col min="12546" max="12546" width="71.7109375" style="5" customWidth="1"/>
    <col min="12547" max="12555" width="0" style="5" hidden="1" customWidth="1"/>
    <col min="12556" max="12556" width="13.42578125" style="5" customWidth="1"/>
    <col min="12557" max="12557" width="11" style="5" customWidth="1"/>
    <col min="12558" max="12558" width="10.5703125" style="5" customWidth="1"/>
    <col min="12559" max="12559" width="12.28515625" style="5" customWidth="1"/>
    <col min="12560" max="12560" width="10.85546875" style="5" customWidth="1"/>
    <col min="12561" max="12561" width="10.28515625" style="5" customWidth="1"/>
    <col min="12562" max="12800" width="9.140625" style="5"/>
    <col min="12801" max="12801" width="5.28515625" style="5" customWidth="1"/>
    <col min="12802" max="12802" width="71.7109375" style="5" customWidth="1"/>
    <col min="12803" max="12811" width="0" style="5" hidden="1" customWidth="1"/>
    <col min="12812" max="12812" width="13.42578125" style="5" customWidth="1"/>
    <col min="12813" max="12813" width="11" style="5" customWidth="1"/>
    <col min="12814" max="12814" width="10.5703125" style="5" customWidth="1"/>
    <col min="12815" max="12815" width="12.28515625" style="5" customWidth="1"/>
    <col min="12816" max="12816" width="10.85546875" style="5" customWidth="1"/>
    <col min="12817" max="12817" width="10.28515625" style="5" customWidth="1"/>
    <col min="12818" max="13056" width="9.140625" style="5"/>
    <col min="13057" max="13057" width="5.28515625" style="5" customWidth="1"/>
    <col min="13058" max="13058" width="71.7109375" style="5" customWidth="1"/>
    <col min="13059" max="13067" width="0" style="5" hidden="1" customWidth="1"/>
    <col min="13068" max="13068" width="13.42578125" style="5" customWidth="1"/>
    <col min="13069" max="13069" width="11" style="5" customWidth="1"/>
    <col min="13070" max="13070" width="10.5703125" style="5" customWidth="1"/>
    <col min="13071" max="13071" width="12.28515625" style="5" customWidth="1"/>
    <col min="13072" max="13072" width="10.85546875" style="5" customWidth="1"/>
    <col min="13073" max="13073" width="10.28515625" style="5" customWidth="1"/>
    <col min="13074" max="13312" width="9.140625" style="5"/>
    <col min="13313" max="13313" width="5.28515625" style="5" customWidth="1"/>
    <col min="13314" max="13314" width="71.7109375" style="5" customWidth="1"/>
    <col min="13315" max="13323" width="0" style="5" hidden="1" customWidth="1"/>
    <col min="13324" max="13324" width="13.42578125" style="5" customWidth="1"/>
    <col min="13325" max="13325" width="11" style="5" customWidth="1"/>
    <col min="13326" max="13326" width="10.5703125" style="5" customWidth="1"/>
    <col min="13327" max="13327" width="12.28515625" style="5" customWidth="1"/>
    <col min="13328" max="13328" width="10.85546875" style="5" customWidth="1"/>
    <col min="13329" max="13329" width="10.28515625" style="5" customWidth="1"/>
    <col min="13330" max="13568" width="9.140625" style="5"/>
    <col min="13569" max="13569" width="5.28515625" style="5" customWidth="1"/>
    <col min="13570" max="13570" width="71.7109375" style="5" customWidth="1"/>
    <col min="13571" max="13579" width="0" style="5" hidden="1" customWidth="1"/>
    <col min="13580" max="13580" width="13.42578125" style="5" customWidth="1"/>
    <col min="13581" max="13581" width="11" style="5" customWidth="1"/>
    <col min="13582" max="13582" width="10.5703125" style="5" customWidth="1"/>
    <col min="13583" max="13583" width="12.28515625" style="5" customWidth="1"/>
    <col min="13584" max="13584" width="10.85546875" style="5" customWidth="1"/>
    <col min="13585" max="13585" width="10.28515625" style="5" customWidth="1"/>
    <col min="13586" max="13824" width="9.140625" style="5"/>
    <col min="13825" max="13825" width="5.28515625" style="5" customWidth="1"/>
    <col min="13826" max="13826" width="71.7109375" style="5" customWidth="1"/>
    <col min="13827" max="13835" width="0" style="5" hidden="1" customWidth="1"/>
    <col min="13836" max="13836" width="13.42578125" style="5" customWidth="1"/>
    <col min="13837" max="13837" width="11" style="5" customWidth="1"/>
    <col min="13838" max="13838" width="10.5703125" style="5" customWidth="1"/>
    <col min="13839" max="13839" width="12.28515625" style="5" customWidth="1"/>
    <col min="13840" max="13840" width="10.85546875" style="5" customWidth="1"/>
    <col min="13841" max="13841" width="10.28515625" style="5" customWidth="1"/>
    <col min="13842" max="14080" width="9.140625" style="5"/>
    <col min="14081" max="14081" width="5.28515625" style="5" customWidth="1"/>
    <col min="14082" max="14082" width="71.7109375" style="5" customWidth="1"/>
    <col min="14083" max="14091" width="0" style="5" hidden="1" customWidth="1"/>
    <col min="14092" max="14092" width="13.42578125" style="5" customWidth="1"/>
    <col min="14093" max="14093" width="11" style="5" customWidth="1"/>
    <col min="14094" max="14094" width="10.5703125" style="5" customWidth="1"/>
    <col min="14095" max="14095" width="12.28515625" style="5" customWidth="1"/>
    <col min="14096" max="14096" width="10.85546875" style="5" customWidth="1"/>
    <col min="14097" max="14097" width="10.28515625" style="5" customWidth="1"/>
    <col min="14098" max="14336" width="9.140625" style="5"/>
    <col min="14337" max="14337" width="5.28515625" style="5" customWidth="1"/>
    <col min="14338" max="14338" width="71.7109375" style="5" customWidth="1"/>
    <col min="14339" max="14347" width="0" style="5" hidden="1" customWidth="1"/>
    <col min="14348" max="14348" width="13.42578125" style="5" customWidth="1"/>
    <col min="14349" max="14349" width="11" style="5" customWidth="1"/>
    <col min="14350" max="14350" width="10.5703125" style="5" customWidth="1"/>
    <col min="14351" max="14351" width="12.28515625" style="5" customWidth="1"/>
    <col min="14352" max="14352" width="10.85546875" style="5" customWidth="1"/>
    <col min="14353" max="14353" width="10.28515625" style="5" customWidth="1"/>
    <col min="14354" max="14592" width="9.140625" style="5"/>
    <col min="14593" max="14593" width="5.28515625" style="5" customWidth="1"/>
    <col min="14594" max="14594" width="71.7109375" style="5" customWidth="1"/>
    <col min="14595" max="14603" width="0" style="5" hidden="1" customWidth="1"/>
    <col min="14604" max="14604" width="13.42578125" style="5" customWidth="1"/>
    <col min="14605" max="14605" width="11" style="5" customWidth="1"/>
    <col min="14606" max="14606" width="10.5703125" style="5" customWidth="1"/>
    <col min="14607" max="14607" width="12.28515625" style="5" customWidth="1"/>
    <col min="14608" max="14608" width="10.85546875" style="5" customWidth="1"/>
    <col min="14609" max="14609" width="10.28515625" style="5" customWidth="1"/>
    <col min="14610" max="14848" width="9.140625" style="5"/>
    <col min="14849" max="14849" width="5.28515625" style="5" customWidth="1"/>
    <col min="14850" max="14850" width="71.7109375" style="5" customWidth="1"/>
    <col min="14851" max="14859" width="0" style="5" hidden="1" customWidth="1"/>
    <col min="14860" max="14860" width="13.42578125" style="5" customWidth="1"/>
    <col min="14861" max="14861" width="11" style="5" customWidth="1"/>
    <col min="14862" max="14862" width="10.5703125" style="5" customWidth="1"/>
    <col min="14863" max="14863" width="12.28515625" style="5" customWidth="1"/>
    <col min="14864" max="14864" width="10.85546875" style="5" customWidth="1"/>
    <col min="14865" max="14865" width="10.28515625" style="5" customWidth="1"/>
    <col min="14866" max="15104" width="9.140625" style="5"/>
    <col min="15105" max="15105" width="5.28515625" style="5" customWidth="1"/>
    <col min="15106" max="15106" width="71.7109375" style="5" customWidth="1"/>
    <col min="15107" max="15115" width="0" style="5" hidden="1" customWidth="1"/>
    <col min="15116" max="15116" width="13.42578125" style="5" customWidth="1"/>
    <col min="15117" max="15117" width="11" style="5" customWidth="1"/>
    <col min="15118" max="15118" width="10.5703125" style="5" customWidth="1"/>
    <col min="15119" max="15119" width="12.28515625" style="5" customWidth="1"/>
    <col min="15120" max="15120" width="10.85546875" style="5" customWidth="1"/>
    <col min="15121" max="15121" width="10.28515625" style="5" customWidth="1"/>
    <col min="15122" max="15360" width="9.140625" style="5"/>
    <col min="15361" max="15361" width="5.28515625" style="5" customWidth="1"/>
    <col min="15362" max="15362" width="71.7109375" style="5" customWidth="1"/>
    <col min="15363" max="15371" width="0" style="5" hidden="1" customWidth="1"/>
    <col min="15372" max="15372" width="13.42578125" style="5" customWidth="1"/>
    <col min="15373" max="15373" width="11" style="5" customWidth="1"/>
    <col min="15374" max="15374" width="10.5703125" style="5" customWidth="1"/>
    <col min="15375" max="15375" width="12.28515625" style="5" customWidth="1"/>
    <col min="15376" max="15376" width="10.85546875" style="5" customWidth="1"/>
    <col min="15377" max="15377" width="10.28515625" style="5" customWidth="1"/>
    <col min="15378" max="15616" width="9.140625" style="5"/>
    <col min="15617" max="15617" width="5.28515625" style="5" customWidth="1"/>
    <col min="15618" max="15618" width="71.7109375" style="5" customWidth="1"/>
    <col min="15619" max="15627" width="0" style="5" hidden="1" customWidth="1"/>
    <col min="15628" max="15628" width="13.42578125" style="5" customWidth="1"/>
    <col min="15629" max="15629" width="11" style="5" customWidth="1"/>
    <col min="15630" max="15630" width="10.5703125" style="5" customWidth="1"/>
    <col min="15631" max="15631" width="12.28515625" style="5" customWidth="1"/>
    <col min="15632" max="15632" width="10.85546875" style="5" customWidth="1"/>
    <col min="15633" max="15633" width="10.28515625" style="5" customWidth="1"/>
    <col min="15634" max="15872" width="9.140625" style="5"/>
    <col min="15873" max="15873" width="5.28515625" style="5" customWidth="1"/>
    <col min="15874" max="15874" width="71.7109375" style="5" customWidth="1"/>
    <col min="15875" max="15883" width="0" style="5" hidden="1" customWidth="1"/>
    <col min="15884" max="15884" width="13.42578125" style="5" customWidth="1"/>
    <col min="15885" max="15885" width="11" style="5" customWidth="1"/>
    <col min="15886" max="15886" width="10.5703125" style="5" customWidth="1"/>
    <col min="15887" max="15887" width="12.28515625" style="5" customWidth="1"/>
    <col min="15888" max="15888" width="10.85546875" style="5" customWidth="1"/>
    <col min="15889" max="15889" width="10.28515625" style="5" customWidth="1"/>
    <col min="15890" max="16128" width="9.140625" style="5"/>
    <col min="16129" max="16129" width="5.28515625" style="5" customWidth="1"/>
    <col min="16130" max="16130" width="71.7109375" style="5" customWidth="1"/>
    <col min="16131" max="16139" width="0" style="5" hidden="1" customWidth="1"/>
    <col min="16140" max="16140" width="13.42578125" style="5" customWidth="1"/>
    <col min="16141" max="16141" width="11" style="5" customWidth="1"/>
    <col min="16142" max="16142" width="10.5703125" style="5" customWidth="1"/>
    <col min="16143" max="16143" width="12.28515625" style="5" customWidth="1"/>
    <col min="16144" max="16144" width="10.85546875" style="5" customWidth="1"/>
    <col min="16145" max="16145" width="10.28515625" style="5" customWidth="1"/>
    <col min="16146" max="16384" width="9.140625" style="5"/>
  </cols>
  <sheetData>
    <row r="1" spans="1:20" ht="42" customHeight="1" x14ac:dyDescent="0.25">
      <c r="O1" s="28" t="s">
        <v>47</v>
      </c>
      <c r="P1" s="28"/>
      <c r="Q1" s="28"/>
      <c r="R1" s="4"/>
      <c r="S1" s="4"/>
      <c r="T1" s="4"/>
    </row>
    <row r="2" spans="1:20" hidden="1" x14ac:dyDescent="0.25"/>
    <row r="3" spans="1:20" ht="22.5" customHeight="1" x14ac:dyDescent="0.2"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0" ht="0.75" hidden="1" customHeight="1" x14ac:dyDescent="0.25"/>
    <row r="5" spans="1:20" ht="47.25" customHeight="1" x14ac:dyDescent="0.2">
      <c r="A5" s="9"/>
      <c r="B5" s="30" t="s">
        <v>1</v>
      </c>
      <c r="C5" s="31" t="s">
        <v>2</v>
      </c>
      <c r="D5" s="31"/>
      <c r="E5" s="31"/>
      <c r="F5" s="31" t="s">
        <v>3</v>
      </c>
      <c r="G5" s="31"/>
      <c r="H5" s="31"/>
      <c r="I5" s="31" t="s">
        <v>4</v>
      </c>
      <c r="J5" s="31"/>
      <c r="K5" s="31"/>
      <c r="L5" s="31" t="s">
        <v>5</v>
      </c>
      <c r="M5" s="31"/>
      <c r="N5" s="31"/>
      <c r="O5" s="31" t="s">
        <v>48</v>
      </c>
      <c r="P5" s="31"/>
      <c r="Q5" s="31"/>
      <c r="R5" s="10"/>
    </row>
    <row r="6" spans="1:20" s="6" customFormat="1" ht="51" customHeight="1" x14ac:dyDescent="0.2">
      <c r="A6" s="11"/>
      <c r="B6" s="30"/>
      <c r="C6" s="12" t="s">
        <v>6</v>
      </c>
      <c r="D6" s="12" t="s">
        <v>7</v>
      </c>
      <c r="E6" s="12" t="s">
        <v>8</v>
      </c>
      <c r="F6" s="12" t="s">
        <v>6</v>
      </c>
      <c r="G6" s="12" t="s">
        <v>7</v>
      </c>
      <c r="H6" s="12" t="s">
        <v>8</v>
      </c>
      <c r="I6" s="12" t="s">
        <v>6</v>
      </c>
      <c r="J6" s="12" t="s">
        <v>7</v>
      </c>
      <c r="K6" s="12" t="s">
        <v>8</v>
      </c>
      <c r="L6" s="12" t="s">
        <v>6</v>
      </c>
      <c r="M6" s="12" t="s">
        <v>7</v>
      </c>
      <c r="N6" s="12" t="s">
        <v>8</v>
      </c>
      <c r="O6" s="12" t="s">
        <v>6</v>
      </c>
      <c r="P6" s="12" t="s">
        <v>7</v>
      </c>
      <c r="Q6" s="12" t="s">
        <v>8</v>
      </c>
      <c r="R6" s="13"/>
    </row>
    <row r="7" spans="1:20" ht="15.75" hidden="1" customHeight="1" x14ac:dyDescent="0.2">
      <c r="A7" s="9"/>
      <c r="B7" s="30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0"/>
    </row>
    <row r="8" spans="1:20" ht="22.5" customHeight="1" x14ac:dyDescent="0.2">
      <c r="A8" s="9"/>
      <c r="B8" s="16" t="s">
        <v>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0"/>
    </row>
    <row r="9" spans="1:20" s="7" customFormat="1" x14ac:dyDescent="0.25">
      <c r="A9" s="17"/>
      <c r="B9" s="16" t="s">
        <v>10</v>
      </c>
      <c r="C9" s="18">
        <v>69071.621970000007</v>
      </c>
      <c r="D9" s="18"/>
      <c r="E9" s="18"/>
      <c r="F9" s="18">
        <v>68210</v>
      </c>
      <c r="G9" s="18"/>
      <c r="H9" s="18"/>
      <c r="I9" s="18">
        <v>67948.755699999994</v>
      </c>
      <c r="J9" s="18"/>
      <c r="K9" s="18"/>
      <c r="L9" s="18">
        <v>31968.910000000003</v>
      </c>
      <c r="M9" s="18"/>
      <c r="N9" s="18"/>
      <c r="O9" s="18">
        <v>28567.759999999998</v>
      </c>
      <c r="P9" s="18"/>
      <c r="Q9" s="18"/>
      <c r="R9" s="19"/>
    </row>
    <row r="10" spans="1:20" ht="18.75" customHeight="1" x14ac:dyDescent="0.2">
      <c r="A10" s="9"/>
      <c r="B10" s="20" t="s">
        <v>11</v>
      </c>
      <c r="C10" s="14">
        <v>3201.0599000000002</v>
      </c>
      <c r="D10" s="14"/>
      <c r="E10" s="14"/>
      <c r="F10" s="14">
        <v>3410.5</v>
      </c>
      <c r="G10" s="14"/>
      <c r="H10" s="14"/>
      <c r="I10" s="14">
        <v>3149.2557000000002</v>
      </c>
      <c r="J10" s="14"/>
      <c r="K10" s="14"/>
      <c r="L10" s="14">
        <v>1598.4</v>
      </c>
      <c r="M10" s="14"/>
      <c r="N10" s="14"/>
      <c r="O10" s="14">
        <v>1324</v>
      </c>
      <c r="P10" s="14"/>
      <c r="Q10" s="14"/>
      <c r="R10" s="10"/>
    </row>
    <row r="11" spans="1:20" hidden="1" x14ac:dyDescent="0.2">
      <c r="A11" s="9"/>
      <c r="B11" s="20" t="s">
        <v>12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0"/>
    </row>
    <row r="12" spans="1:20" hidden="1" x14ac:dyDescent="0.2">
      <c r="A12" s="9"/>
      <c r="B12" s="20" t="s">
        <v>13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0"/>
    </row>
    <row r="13" spans="1:20" s="7" customFormat="1" x14ac:dyDescent="0.25">
      <c r="A13" s="17"/>
      <c r="B13" s="16" t="s">
        <v>14</v>
      </c>
      <c r="C13" s="18">
        <v>65870.543999999994</v>
      </c>
      <c r="D13" s="18"/>
      <c r="E13" s="18"/>
      <c r="F13" s="18">
        <v>64799.5</v>
      </c>
      <c r="G13" s="18"/>
      <c r="H13" s="18"/>
      <c r="I13" s="18">
        <v>64799.5</v>
      </c>
      <c r="J13" s="18"/>
      <c r="K13" s="18"/>
      <c r="L13" s="18">
        <v>30370.510000000002</v>
      </c>
      <c r="M13" s="18"/>
      <c r="N13" s="18"/>
      <c r="O13" s="18">
        <v>27243.782500000001</v>
      </c>
      <c r="P13" s="18"/>
      <c r="Q13" s="18"/>
      <c r="R13" s="19"/>
    </row>
    <row r="14" spans="1:20" ht="27" hidden="1" customHeight="1" x14ac:dyDescent="0.2">
      <c r="A14" s="9"/>
      <c r="B14" s="20" t="s">
        <v>15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0"/>
    </row>
    <row r="15" spans="1:20" x14ac:dyDescent="0.2">
      <c r="A15" s="9"/>
      <c r="B15" s="21" t="s">
        <v>16</v>
      </c>
      <c r="C15" s="14">
        <v>65870.543999999994</v>
      </c>
      <c r="D15" s="14"/>
      <c r="E15" s="14"/>
      <c r="F15" s="14">
        <v>64799.5</v>
      </c>
      <c r="G15" s="14"/>
      <c r="H15" s="14"/>
      <c r="I15" s="14">
        <v>64799.5</v>
      </c>
      <c r="J15" s="14"/>
      <c r="K15" s="14"/>
      <c r="L15" s="14">
        <v>30370.510000000002</v>
      </c>
      <c r="M15" s="14"/>
      <c r="N15" s="14"/>
      <c r="O15" s="14">
        <v>27243.782500000001</v>
      </c>
      <c r="P15" s="14"/>
      <c r="Q15" s="14"/>
      <c r="R15" s="10"/>
    </row>
    <row r="16" spans="1:20" ht="30" hidden="1" customHeight="1" x14ac:dyDescent="0.2">
      <c r="A16" s="9"/>
      <c r="B16" s="20" t="s">
        <v>17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0"/>
    </row>
    <row r="17" spans="1:18" x14ac:dyDescent="0.2">
      <c r="A17" s="9"/>
      <c r="B17" s="20" t="s">
        <v>18</v>
      </c>
      <c r="C17" s="14">
        <v>65870.543999999994</v>
      </c>
      <c r="D17" s="14"/>
      <c r="E17" s="14"/>
      <c r="F17" s="14">
        <v>64799.5</v>
      </c>
      <c r="G17" s="14"/>
      <c r="H17" s="14"/>
      <c r="I17" s="14">
        <v>64799.5</v>
      </c>
      <c r="J17" s="14"/>
      <c r="K17" s="14"/>
      <c r="L17" s="14">
        <v>30370.510000000002</v>
      </c>
      <c r="M17" s="14"/>
      <c r="N17" s="14"/>
      <c r="O17" s="14">
        <v>27243.782500000001</v>
      </c>
      <c r="P17" s="14"/>
      <c r="Q17" s="14"/>
      <c r="R17" s="10"/>
    </row>
    <row r="18" spans="1:18" s="7" customFormat="1" ht="27.75" customHeight="1" x14ac:dyDescent="0.25">
      <c r="A18" s="17"/>
      <c r="B18" s="22" t="s">
        <v>19</v>
      </c>
      <c r="C18" s="18">
        <v>98634.518887570186</v>
      </c>
      <c r="D18" s="18">
        <v>1497.3994884203505</v>
      </c>
      <c r="E18" s="18">
        <v>65.115058582996411</v>
      </c>
      <c r="F18" s="18">
        <v>148864.48836536001</v>
      </c>
      <c r="G18" s="18">
        <v>2297.3092132710904</v>
      </c>
      <c r="H18" s="18">
        <v>73.742227102349261</v>
      </c>
      <c r="I18" s="18">
        <v>130874.06210489543</v>
      </c>
      <c r="J18" s="18">
        <v>2019.6770361637891</v>
      </c>
      <c r="K18" s="18">
        <v>105.51397129851927</v>
      </c>
      <c r="L18" s="18">
        <v>75246.633156559998</v>
      </c>
      <c r="M18" s="14">
        <v>2477.6216519432828</v>
      </c>
      <c r="N18" s="14">
        <v>82.256379374541538</v>
      </c>
      <c r="O18" s="18">
        <v>56203.189033489376</v>
      </c>
      <c r="P18" s="14">
        <v>2062.9730483823009</v>
      </c>
      <c r="Q18" s="14">
        <v>90.416375483290835</v>
      </c>
      <c r="R18" s="19"/>
    </row>
    <row r="19" spans="1:18" ht="17.25" customHeight="1" x14ac:dyDescent="0.2">
      <c r="A19" s="9"/>
      <c r="B19" s="20" t="s">
        <v>20</v>
      </c>
      <c r="C19" s="14">
        <v>51506.051015092002</v>
      </c>
      <c r="D19" s="14">
        <v>781.92842942198877</v>
      </c>
      <c r="E19" s="14">
        <v>34.002492910716292</v>
      </c>
      <c r="F19" s="14">
        <v>75212.740554000004</v>
      </c>
      <c r="G19" s="14">
        <v>1160.6993966620114</v>
      </c>
      <c r="H19" s="14">
        <v>37.257743977936855</v>
      </c>
      <c r="I19" s="14">
        <v>73271.63732420461</v>
      </c>
      <c r="J19" s="14">
        <v>1130.7438687675769</v>
      </c>
      <c r="K19" s="14">
        <v>59.073442921219211</v>
      </c>
      <c r="L19" s="14">
        <v>45446.619999999995</v>
      </c>
      <c r="M19" s="14">
        <v>1496.4062177421451</v>
      </c>
      <c r="N19" s="14">
        <v>49.680288129738379</v>
      </c>
      <c r="O19" s="14">
        <v>33503.964468103564</v>
      </c>
      <c r="P19" s="14">
        <v>1229.7838770406995</v>
      </c>
      <c r="Q19" s="14">
        <v>53.89920187130015</v>
      </c>
      <c r="R19" s="10"/>
    </row>
    <row r="20" spans="1:18" x14ac:dyDescent="0.2">
      <c r="A20" s="9"/>
      <c r="B20" s="20" t="s">
        <v>21</v>
      </c>
      <c r="C20" s="14">
        <v>16991.265920374881</v>
      </c>
      <c r="D20" s="14">
        <v>257.94937901795498</v>
      </c>
      <c r="E20" s="14">
        <v>11.217039311213252</v>
      </c>
      <c r="F20" s="14">
        <v>14323.8</v>
      </c>
      <c r="G20" s="14">
        <v>221.04800191359499</v>
      </c>
      <c r="H20" s="14">
        <v>7.0955062833804661</v>
      </c>
      <c r="I20" s="14">
        <v>9844.5033312149553</v>
      </c>
      <c r="J20" s="14">
        <v>151.92251994560075</v>
      </c>
      <c r="K20" s="14">
        <v>7.9368869983224704</v>
      </c>
      <c r="L20" s="14">
        <v>4071.08</v>
      </c>
      <c r="M20" s="14">
        <v>134.04713980766209</v>
      </c>
      <c r="N20" s="14">
        <v>4.4503293622103328</v>
      </c>
      <c r="O20" s="14">
        <v>5407.6477685149321</v>
      </c>
      <c r="P20" s="14">
        <v>198.49107841449447</v>
      </c>
      <c r="Q20" s="14">
        <v>8.6995047705937978</v>
      </c>
      <c r="R20" s="10"/>
    </row>
    <row r="21" spans="1:18" ht="31.5" hidden="1" x14ac:dyDescent="0.2">
      <c r="A21" s="9"/>
      <c r="B21" s="20" t="s">
        <v>22</v>
      </c>
      <c r="C21" s="14"/>
      <c r="D21" s="14">
        <v>0</v>
      </c>
      <c r="E21" s="14">
        <v>0</v>
      </c>
      <c r="F21" s="14"/>
      <c r="G21" s="14">
        <v>0</v>
      </c>
      <c r="H21" s="14">
        <v>0</v>
      </c>
      <c r="I21" s="14"/>
      <c r="J21" s="14">
        <v>0</v>
      </c>
      <c r="K21" s="14">
        <v>0</v>
      </c>
      <c r="L21" s="14"/>
      <c r="M21" s="14">
        <v>0</v>
      </c>
      <c r="N21" s="14">
        <v>0</v>
      </c>
      <c r="O21" s="14"/>
      <c r="P21" s="14">
        <v>0</v>
      </c>
      <c r="Q21" s="14">
        <v>0</v>
      </c>
      <c r="R21" s="10"/>
    </row>
    <row r="22" spans="1:18" hidden="1" x14ac:dyDescent="0.2">
      <c r="A22" s="9"/>
      <c r="B22" s="20" t="s">
        <v>23</v>
      </c>
      <c r="C22" s="14"/>
      <c r="D22" s="14">
        <v>0</v>
      </c>
      <c r="E22" s="14">
        <v>0</v>
      </c>
      <c r="F22" s="14"/>
      <c r="G22" s="14">
        <v>0</v>
      </c>
      <c r="H22" s="14">
        <v>0</v>
      </c>
      <c r="I22" s="14"/>
      <c r="J22" s="14">
        <v>0</v>
      </c>
      <c r="K22" s="14">
        <v>0</v>
      </c>
      <c r="L22" s="14"/>
      <c r="M22" s="14">
        <v>0</v>
      </c>
      <c r="N22" s="14">
        <v>0</v>
      </c>
      <c r="O22" s="14"/>
      <c r="P22" s="14">
        <v>0</v>
      </c>
      <c r="Q22" s="14">
        <v>0</v>
      </c>
      <c r="R22" s="10"/>
    </row>
    <row r="23" spans="1:18" x14ac:dyDescent="0.2">
      <c r="A23" s="9"/>
      <c r="B23" s="21" t="s">
        <v>24</v>
      </c>
      <c r="C23" s="14">
        <v>0</v>
      </c>
      <c r="D23" s="14">
        <v>0</v>
      </c>
      <c r="E23" s="14">
        <v>0</v>
      </c>
      <c r="F23" s="14">
        <v>8594.32</v>
      </c>
      <c r="G23" s="14">
        <v>132.62941843687065</v>
      </c>
      <c r="H23" s="14">
        <v>4.2573235846201714</v>
      </c>
      <c r="I23" s="14">
        <v>2046.72105534</v>
      </c>
      <c r="J23" s="14">
        <v>31.585445186151127</v>
      </c>
      <c r="K23" s="14">
        <v>1.6501181610465332</v>
      </c>
      <c r="L23" s="14">
        <v>6714.5300000000007</v>
      </c>
      <c r="M23" s="14">
        <v>221.08716646510052</v>
      </c>
      <c r="N23" s="14">
        <v>7.3400350797434957</v>
      </c>
      <c r="O23" s="14">
        <v>3714.5306800000003</v>
      </c>
      <c r="P23" s="14">
        <v>136.34416146142703</v>
      </c>
      <c r="Q23" s="14">
        <v>5.9757178637489874</v>
      </c>
      <c r="R23" s="10"/>
    </row>
    <row r="24" spans="1:18" hidden="1" x14ac:dyDescent="0.2">
      <c r="A24" s="9"/>
      <c r="B24" s="21" t="s">
        <v>25</v>
      </c>
      <c r="C24" s="14"/>
      <c r="D24" s="14">
        <v>0</v>
      </c>
      <c r="E24" s="14">
        <v>0</v>
      </c>
      <c r="F24" s="14"/>
      <c r="G24" s="14">
        <v>0</v>
      </c>
      <c r="H24" s="14">
        <v>0</v>
      </c>
      <c r="I24" s="14"/>
      <c r="J24" s="14">
        <v>0</v>
      </c>
      <c r="K24" s="14">
        <v>0</v>
      </c>
      <c r="L24" s="14"/>
      <c r="M24" s="14">
        <v>0</v>
      </c>
      <c r="N24" s="14">
        <v>0</v>
      </c>
      <c r="O24" s="14"/>
      <c r="P24" s="14">
        <v>0</v>
      </c>
      <c r="Q24" s="14">
        <v>0</v>
      </c>
      <c r="R24" s="10"/>
    </row>
    <row r="25" spans="1:18" x14ac:dyDescent="0.2">
      <c r="A25" s="9"/>
      <c r="B25" s="20" t="s">
        <v>26</v>
      </c>
      <c r="C25" s="14">
        <v>17070.251952103306</v>
      </c>
      <c r="D25" s="14">
        <v>259.14848907431684</v>
      </c>
      <c r="E25" s="14">
        <v>11.269183125987645</v>
      </c>
      <c r="F25" s="14">
        <v>23494.607811360002</v>
      </c>
      <c r="G25" s="14">
        <v>362.57390583816237</v>
      </c>
      <c r="H25" s="14">
        <v>11.638401635813448</v>
      </c>
      <c r="I25" s="14">
        <v>18833.370394135851</v>
      </c>
      <c r="J25" s="14">
        <v>290.64067460606719</v>
      </c>
      <c r="K25" s="14">
        <v>15.183938446324884</v>
      </c>
      <c r="L25" s="14">
        <v>19014.403156560002</v>
      </c>
      <c r="M25" s="14">
        <v>626.08112792837528</v>
      </c>
      <c r="N25" s="14">
        <v>20.785726802849318</v>
      </c>
      <c r="O25" s="14">
        <v>13577.046116870879</v>
      </c>
      <c r="P25" s="14">
        <v>498.35393146567947</v>
      </c>
      <c r="Q25" s="14">
        <v>21.841950977647905</v>
      </c>
      <c r="R25" s="10"/>
    </row>
    <row r="26" spans="1:18" hidden="1" x14ac:dyDescent="0.2">
      <c r="A26" s="9"/>
      <c r="B26" s="20" t="s">
        <v>27</v>
      </c>
      <c r="C26" s="14">
        <v>13066.95</v>
      </c>
      <c r="D26" s="14">
        <v>198.37319090609</v>
      </c>
      <c r="E26" s="14">
        <v>8.626343235079224</v>
      </c>
      <c r="F26" s="14">
        <v>27239.02</v>
      </c>
      <c r="G26" s="14">
        <v>420.35849042045078</v>
      </c>
      <c r="H26" s="14">
        <v>13.49325162059832</v>
      </c>
      <c r="I26" s="14">
        <v>26877.83</v>
      </c>
      <c r="J26" s="14">
        <v>414.78452765839245</v>
      </c>
      <c r="K26" s="14">
        <v>21.669584771606154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0"/>
    </row>
    <row r="27" spans="1:18" s="7" customFormat="1" ht="19.5" customHeight="1" x14ac:dyDescent="0.25">
      <c r="A27" s="17"/>
      <c r="B27" s="22" t="s">
        <v>28</v>
      </c>
      <c r="C27" s="18">
        <v>11062.56</v>
      </c>
      <c r="D27" s="18">
        <v>167.94395989806918</v>
      </c>
      <c r="E27" s="18">
        <v>7.3031150818406747</v>
      </c>
      <c r="F27" s="18">
        <v>16693.525999999998</v>
      </c>
      <c r="G27" s="18">
        <v>257.61812976951978</v>
      </c>
      <c r="H27" s="18">
        <v>8.2693851229963542</v>
      </c>
      <c r="I27" s="18">
        <v>2080.0917436599998</v>
      </c>
      <c r="J27" s="18">
        <v>32.100428917815719</v>
      </c>
      <c r="K27" s="18">
        <v>1.6770224520342016</v>
      </c>
      <c r="L27" s="18">
        <v>16231.54</v>
      </c>
      <c r="M27" s="14">
        <v>534.45068917183153</v>
      </c>
      <c r="N27" s="14">
        <v>17.74362062545848</v>
      </c>
      <c r="O27" s="18">
        <v>5957.2202209999987</v>
      </c>
      <c r="P27" s="14">
        <v>218.66347747417225</v>
      </c>
      <c r="Q27" s="14">
        <v>9.5836245167091683</v>
      </c>
      <c r="R27" s="19"/>
    </row>
    <row r="28" spans="1:18" x14ac:dyDescent="0.2">
      <c r="A28" s="9"/>
      <c r="B28" s="20" t="s">
        <v>29</v>
      </c>
      <c r="C28" s="14">
        <v>10726.86</v>
      </c>
      <c r="D28" s="14">
        <v>162.84759998338561</v>
      </c>
      <c r="E28" s="14">
        <v>7.0814976865023525</v>
      </c>
      <c r="F28" s="14">
        <v>11725.05</v>
      </c>
      <c r="G28" s="14">
        <v>180.94352579881019</v>
      </c>
      <c r="H28" s="14">
        <v>5.8081770164307054</v>
      </c>
      <c r="I28" s="14">
        <v>1272.2817354260001</v>
      </c>
      <c r="J28" s="14">
        <v>19.634128896457533</v>
      </c>
      <c r="K28" s="14">
        <v>1.0257456394054096</v>
      </c>
      <c r="L28" s="14">
        <v>3090.44</v>
      </c>
      <c r="M28" s="14">
        <v>101.75792240564942</v>
      </c>
      <c r="N28" s="14">
        <v>3.3783359389030183</v>
      </c>
      <c r="O28" s="14">
        <v>1524.6599999999999</v>
      </c>
      <c r="P28" s="14">
        <v>55.963594629343405</v>
      </c>
      <c r="Q28" s="14">
        <v>2.452783078949702</v>
      </c>
      <c r="R28" s="10"/>
    </row>
    <row r="29" spans="1:18" hidden="1" x14ac:dyDescent="0.2">
      <c r="A29" s="9"/>
      <c r="B29" s="20" t="s">
        <v>30</v>
      </c>
      <c r="C29" s="14">
        <v>80</v>
      </c>
      <c r="D29" s="14">
        <v>1.2145034053460984</v>
      </c>
      <c r="E29" s="14">
        <v>5.2813201153011059E-2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0"/>
    </row>
    <row r="30" spans="1:18" hidden="1" x14ac:dyDescent="0.2">
      <c r="A30" s="9"/>
      <c r="B30" s="20" t="s">
        <v>31</v>
      </c>
      <c r="C30" s="14"/>
      <c r="D30" s="14">
        <v>0</v>
      </c>
      <c r="E30" s="14">
        <v>0</v>
      </c>
      <c r="F30" s="14"/>
      <c r="G30" s="14">
        <v>0</v>
      </c>
      <c r="H30" s="14">
        <v>0</v>
      </c>
      <c r="I30" s="14"/>
      <c r="J30" s="14">
        <v>0</v>
      </c>
      <c r="K30" s="14">
        <v>0</v>
      </c>
      <c r="L30" s="14"/>
      <c r="M30" s="14">
        <v>0</v>
      </c>
      <c r="N30" s="14">
        <v>0</v>
      </c>
      <c r="O30" s="14"/>
      <c r="P30" s="14">
        <v>0</v>
      </c>
      <c r="Q30" s="14">
        <v>0</v>
      </c>
      <c r="R30" s="10"/>
    </row>
    <row r="31" spans="1:18" x14ac:dyDescent="0.2">
      <c r="A31" s="9"/>
      <c r="B31" s="20" t="s">
        <v>32</v>
      </c>
      <c r="C31" s="14">
        <v>0</v>
      </c>
      <c r="D31" s="14">
        <v>0</v>
      </c>
      <c r="E31" s="14">
        <v>0</v>
      </c>
      <c r="F31" s="14">
        <v>421.52600000000001</v>
      </c>
      <c r="G31" s="14">
        <v>6.5050810577242109</v>
      </c>
      <c r="H31" s="14">
        <v>0.20880914154122751</v>
      </c>
      <c r="I31" s="14">
        <v>0</v>
      </c>
      <c r="J31" s="14">
        <v>0</v>
      </c>
      <c r="K31" s="14">
        <v>0</v>
      </c>
      <c r="L31" s="14">
        <v>12415.92</v>
      </c>
      <c r="M31" s="14">
        <v>408.81499849689715</v>
      </c>
      <c r="N31" s="14">
        <v>13.572549135574471</v>
      </c>
      <c r="O31" s="14">
        <v>4028.7009999999996</v>
      </c>
      <c r="P31" s="14">
        <v>147.87597867513438</v>
      </c>
      <c r="Q31" s="14">
        <v>6.4811365438509201</v>
      </c>
      <c r="R31" s="10"/>
    </row>
    <row r="32" spans="1:18" hidden="1" x14ac:dyDescent="0.2">
      <c r="A32" s="9"/>
      <c r="B32" s="20" t="s">
        <v>33</v>
      </c>
      <c r="C32" s="14">
        <v>162.4</v>
      </c>
      <c r="D32" s="14">
        <v>2.4654419128525795</v>
      </c>
      <c r="E32" s="14">
        <v>0.10721079834061246</v>
      </c>
      <c r="F32" s="14">
        <v>126</v>
      </c>
      <c r="G32" s="14">
        <v>1.9444594479895678</v>
      </c>
      <c r="H32" s="14">
        <v>6.2415964458170235E-2</v>
      </c>
      <c r="I32" s="14">
        <v>75.599999999999994</v>
      </c>
      <c r="J32" s="14">
        <v>1.1666756687937407</v>
      </c>
      <c r="K32" s="14">
        <v>6.0950627663521384E-2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0"/>
    </row>
    <row r="33" spans="1:18" x14ac:dyDescent="0.2">
      <c r="A33" s="9"/>
      <c r="B33" s="20" t="s">
        <v>34</v>
      </c>
      <c r="C33" s="14">
        <v>23.3</v>
      </c>
      <c r="D33" s="14">
        <v>0.35372411680705113</v>
      </c>
      <c r="E33" s="14">
        <v>1.538184483581447E-2</v>
      </c>
      <c r="F33" s="14">
        <v>23.3</v>
      </c>
      <c r="G33" s="14">
        <v>0.35957067569965823</v>
      </c>
      <c r="H33" s="14">
        <v>1.1541999776788624E-2</v>
      </c>
      <c r="I33" s="14">
        <v>12.6</v>
      </c>
      <c r="J33" s="14">
        <v>0.19444594479895677</v>
      </c>
      <c r="K33" s="14">
        <v>1.0158437943920231E-2</v>
      </c>
      <c r="L33" s="14">
        <v>73.25</v>
      </c>
      <c r="M33" s="14">
        <v>2.4118791551409573</v>
      </c>
      <c r="N33" s="14">
        <v>8.0073745979422378E-2</v>
      </c>
      <c r="O33" s="14">
        <v>36.625</v>
      </c>
      <c r="P33" s="14">
        <v>1.3443434295513115</v>
      </c>
      <c r="Q33" s="14">
        <v>5.8920139746915928E-2</v>
      </c>
      <c r="R33" s="10"/>
    </row>
    <row r="34" spans="1:18" hidden="1" x14ac:dyDescent="0.2">
      <c r="A34" s="9"/>
      <c r="B34" s="20" t="s">
        <v>35</v>
      </c>
      <c r="C34" s="14"/>
      <c r="D34" s="14">
        <v>0</v>
      </c>
      <c r="E34" s="14">
        <v>0</v>
      </c>
      <c r="F34" s="14"/>
      <c r="G34" s="14">
        <v>0</v>
      </c>
      <c r="H34" s="14">
        <v>0</v>
      </c>
      <c r="I34" s="14"/>
      <c r="J34" s="14">
        <v>0</v>
      </c>
      <c r="K34" s="14">
        <v>0</v>
      </c>
      <c r="L34" s="14"/>
      <c r="M34" s="14">
        <v>0</v>
      </c>
      <c r="N34" s="14">
        <v>0</v>
      </c>
      <c r="O34" s="14"/>
      <c r="P34" s="14">
        <v>0</v>
      </c>
      <c r="Q34" s="14">
        <v>0</v>
      </c>
      <c r="R34" s="10"/>
    </row>
    <row r="35" spans="1:18" x14ac:dyDescent="0.2">
      <c r="A35" s="9"/>
      <c r="B35" s="20" t="s">
        <v>36</v>
      </c>
      <c r="C35" s="14">
        <v>70</v>
      </c>
      <c r="D35" s="14">
        <v>1.062690479677836</v>
      </c>
      <c r="E35" s="14">
        <v>4.6211551008884681E-2</v>
      </c>
      <c r="F35" s="14">
        <v>4397.6499999999996</v>
      </c>
      <c r="G35" s="14">
        <v>67.865492789296212</v>
      </c>
      <c r="H35" s="14">
        <v>2.1784410007894626</v>
      </c>
      <c r="I35" s="14">
        <v>719.61000823400002</v>
      </c>
      <c r="J35" s="14">
        <v>11.105178407765491</v>
      </c>
      <c r="K35" s="14">
        <v>0.58016774702135054</v>
      </c>
      <c r="L35" s="14">
        <v>651.92999999999995</v>
      </c>
      <c r="M35" s="14">
        <v>21.465889114143945</v>
      </c>
      <c r="N35" s="14">
        <v>0.71266180500156762</v>
      </c>
      <c r="O35" s="14">
        <v>367.23422099999999</v>
      </c>
      <c r="P35" s="14">
        <v>13.479560740143187</v>
      </c>
      <c r="Q35" s="14">
        <v>0.59078475416163301</v>
      </c>
      <c r="R35" s="10"/>
    </row>
    <row r="36" spans="1:18" s="7" customFormat="1" ht="18.75" hidden="1" customHeight="1" x14ac:dyDescent="0.25">
      <c r="A36" s="17"/>
      <c r="B36" s="16" t="s">
        <v>37</v>
      </c>
      <c r="C36" s="14">
        <v>109697.07888757018</v>
      </c>
      <c r="D36" s="14">
        <v>1665.3434483184196</v>
      </c>
      <c r="E36" s="14">
        <v>72.418173664837084</v>
      </c>
      <c r="F36" s="18">
        <v>165558.01436536002</v>
      </c>
      <c r="G36" s="14">
        <v>2554.9273430406101</v>
      </c>
      <c r="H36" s="14">
        <v>82.011612225345615</v>
      </c>
      <c r="I36" s="18">
        <v>132954.15384855543</v>
      </c>
      <c r="J36" s="14">
        <v>2051.7774650816045</v>
      </c>
      <c r="K36" s="14">
        <v>107.19099375055347</v>
      </c>
      <c r="L36" s="18">
        <v>91478.173156559991</v>
      </c>
      <c r="M36" s="14">
        <v>3012.0723411151143</v>
      </c>
      <c r="N36" s="14">
        <v>100</v>
      </c>
      <c r="O36" s="18">
        <v>62160.409254489372</v>
      </c>
      <c r="P36" s="14">
        <v>2281.6365258564729</v>
      </c>
      <c r="Q36" s="14">
        <v>100</v>
      </c>
      <c r="R36" s="19"/>
    </row>
    <row r="37" spans="1:18" s="7" customFormat="1" hidden="1" x14ac:dyDescent="0.25">
      <c r="A37" s="17"/>
      <c r="B37" s="23" t="s">
        <v>38</v>
      </c>
      <c r="C37" s="14"/>
      <c r="D37" s="14">
        <v>0</v>
      </c>
      <c r="E37" s="14">
        <v>0</v>
      </c>
      <c r="F37" s="18"/>
      <c r="G37" s="14">
        <v>0</v>
      </c>
      <c r="H37" s="14">
        <v>0</v>
      </c>
      <c r="I37" s="18"/>
      <c r="J37" s="14">
        <v>0</v>
      </c>
      <c r="K37" s="14">
        <v>0</v>
      </c>
      <c r="L37" s="18"/>
      <c r="M37" s="14">
        <v>0</v>
      </c>
      <c r="N37" s="14">
        <v>0</v>
      </c>
      <c r="O37" s="18"/>
      <c r="P37" s="14">
        <v>0</v>
      </c>
      <c r="Q37" s="14">
        <v>0</v>
      </c>
      <c r="R37" s="19"/>
    </row>
    <row r="38" spans="1:18" s="7" customFormat="1" ht="30.75" hidden="1" customHeight="1" x14ac:dyDescent="0.25">
      <c r="A38" s="17"/>
      <c r="B38" s="23" t="s">
        <v>39</v>
      </c>
      <c r="C38" s="14"/>
      <c r="D38" s="14">
        <v>0</v>
      </c>
      <c r="E38" s="14">
        <v>0</v>
      </c>
      <c r="F38" s="18"/>
      <c r="G38" s="14">
        <v>0</v>
      </c>
      <c r="H38" s="14">
        <v>0</v>
      </c>
      <c r="I38" s="18">
        <v>-9637.5400000000009</v>
      </c>
      <c r="J38" s="14">
        <v>-148.72861673315381</v>
      </c>
      <c r="K38" s="14">
        <v>-7.7700279382578579</v>
      </c>
      <c r="L38" s="18"/>
      <c r="M38" s="14">
        <v>0</v>
      </c>
      <c r="N38" s="14">
        <v>0</v>
      </c>
      <c r="O38" s="18">
        <v>0</v>
      </c>
      <c r="P38" s="14">
        <v>0</v>
      </c>
      <c r="Q38" s="14">
        <v>0</v>
      </c>
      <c r="R38" s="19"/>
    </row>
    <row r="39" spans="1:18" s="7" customFormat="1" hidden="1" x14ac:dyDescent="0.25">
      <c r="A39" s="17"/>
      <c r="B39" s="23" t="s">
        <v>40</v>
      </c>
      <c r="C39" s="14"/>
      <c r="D39" s="14">
        <v>0</v>
      </c>
      <c r="E39" s="14">
        <v>0</v>
      </c>
      <c r="F39" s="18"/>
      <c r="G39" s="14">
        <v>0</v>
      </c>
      <c r="H39" s="14">
        <v>0</v>
      </c>
      <c r="I39" s="18"/>
      <c r="J39" s="14">
        <v>0</v>
      </c>
      <c r="K39" s="14">
        <v>0</v>
      </c>
      <c r="L39" s="18"/>
      <c r="M39" s="14">
        <v>0</v>
      </c>
      <c r="N39" s="14">
        <v>0</v>
      </c>
      <c r="O39" s="18"/>
      <c r="P39" s="14">
        <v>0</v>
      </c>
      <c r="Q39" s="14">
        <v>0</v>
      </c>
      <c r="R39" s="19"/>
    </row>
    <row r="40" spans="1:18" s="7" customFormat="1" hidden="1" x14ac:dyDescent="0.25">
      <c r="A40" s="17"/>
      <c r="B40" s="23" t="s">
        <v>41</v>
      </c>
      <c r="C40" s="14"/>
      <c r="D40" s="14">
        <v>0</v>
      </c>
      <c r="E40" s="14">
        <v>0</v>
      </c>
      <c r="F40" s="18"/>
      <c r="G40" s="14">
        <v>0</v>
      </c>
      <c r="H40" s="14">
        <v>0</v>
      </c>
      <c r="I40" s="18"/>
      <c r="J40" s="14">
        <v>0</v>
      </c>
      <c r="K40" s="14">
        <v>0</v>
      </c>
      <c r="L40" s="18"/>
      <c r="M40" s="14">
        <v>0</v>
      </c>
      <c r="N40" s="14">
        <v>0</v>
      </c>
      <c r="O40" s="18"/>
      <c r="P40" s="14">
        <v>0</v>
      </c>
      <c r="Q40" s="14">
        <v>0</v>
      </c>
      <c r="R40" s="19"/>
    </row>
    <row r="41" spans="1:18" s="7" customFormat="1" ht="17.25" hidden="1" customHeight="1" x14ac:dyDescent="0.25">
      <c r="A41" s="17"/>
      <c r="B41" s="16" t="s">
        <v>42</v>
      </c>
      <c r="C41" s="14">
        <v>41780.199999999997</v>
      </c>
      <c r="D41" s="14">
        <v>634.27743970051324</v>
      </c>
      <c r="E41" s="14">
        <v>27.581826335162908</v>
      </c>
      <c r="F41" s="14">
        <v>36313.74</v>
      </c>
      <c r="G41" s="14">
        <v>560.40154630822769</v>
      </c>
      <c r="H41" s="14">
        <v>17.988548453835197</v>
      </c>
      <c r="I41" s="14">
        <v>718.20399999999995</v>
      </c>
      <c r="J41" s="14">
        <v>11.083480582411902</v>
      </c>
      <c r="K41" s="14">
        <v>0.57903418770438775</v>
      </c>
      <c r="L41" s="14"/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9"/>
    </row>
    <row r="42" spans="1:18" s="7" customFormat="1" ht="17.25" hidden="1" customHeight="1" x14ac:dyDescent="0.25">
      <c r="A42" s="17"/>
      <c r="B42" s="21" t="s">
        <v>25</v>
      </c>
      <c r="C42" s="14"/>
      <c r="D42" s="14">
        <v>0</v>
      </c>
      <c r="E42" s="14">
        <v>0</v>
      </c>
      <c r="F42" s="18"/>
      <c r="G42" s="14">
        <v>0</v>
      </c>
      <c r="H42" s="14">
        <v>0</v>
      </c>
      <c r="I42" s="18"/>
      <c r="J42" s="14">
        <v>0</v>
      </c>
      <c r="K42" s="14">
        <v>0</v>
      </c>
      <c r="L42" s="18"/>
      <c r="M42" s="14">
        <v>0</v>
      </c>
      <c r="N42" s="14">
        <v>0</v>
      </c>
      <c r="O42" s="18"/>
      <c r="P42" s="14">
        <v>0</v>
      </c>
      <c r="Q42" s="14">
        <v>0</v>
      </c>
      <c r="R42" s="19"/>
    </row>
    <row r="43" spans="1:18" s="7" customFormat="1" ht="18.75" customHeight="1" x14ac:dyDescent="0.25">
      <c r="A43" s="17"/>
      <c r="B43" s="16" t="s">
        <v>43</v>
      </c>
      <c r="C43" s="18">
        <v>151477.2788875702</v>
      </c>
      <c r="D43" s="18">
        <v>2299.6208880189329</v>
      </c>
      <c r="E43" s="18">
        <v>100</v>
      </c>
      <c r="F43" s="18">
        <v>201871.43</v>
      </c>
      <c r="G43" s="18">
        <v>3115.323883671942</v>
      </c>
      <c r="H43" s="18">
        <v>100</v>
      </c>
      <c r="I43" s="18">
        <v>124034.81784855544</v>
      </c>
      <c r="J43" s="18">
        <v>1914.1323289308627</v>
      </c>
      <c r="K43" s="18">
        <v>100</v>
      </c>
      <c r="L43" s="18">
        <v>91478.173156559991</v>
      </c>
      <c r="M43" s="14">
        <v>3012.0723411151143</v>
      </c>
      <c r="N43" s="14">
        <v>100</v>
      </c>
      <c r="O43" s="18">
        <v>62160.409254489372</v>
      </c>
      <c r="P43" s="14">
        <v>2281.6365258564729</v>
      </c>
      <c r="Q43" s="14">
        <v>100</v>
      </c>
      <c r="R43" s="19"/>
    </row>
    <row r="44" spans="1:18" s="7" customFormat="1" x14ac:dyDescent="0.25">
      <c r="A44" s="17"/>
      <c r="B44" s="16" t="s">
        <v>44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1:18" s="7" customFormat="1" hidden="1" x14ac:dyDescent="0.25">
      <c r="A45" s="17"/>
      <c r="B45" s="24" t="s">
        <v>45</v>
      </c>
      <c r="C45" s="18"/>
      <c r="D45" s="18">
        <v>2353.86</v>
      </c>
      <c r="E45" s="18"/>
      <c r="F45" s="18"/>
      <c r="G45" s="18">
        <v>3876.79</v>
      </c>
      <c r="H45" s="18"/>
      <c r="I45" s="18"/>
      <c r="J45" s="18">
        <v>1914.132328930863</v>
      </c>
      <c r="K45" s="18"/>
      <c r="L45" s="18"/>
      <c r="M45" s="18"/>
      <c r="N45" s="18"/>
      <c r="O45" s="18"/>
      <c r="P45" s="18"/>
      <c r="Q45" s="18"/>
      <c r="R45" s="19"/>
    </row>
    <row r="46" spans="1:18" s="7" customFormat="1" x14ac:dyDescent="0.25">
      <c r="A46" s="17"/>
      <c r="B46" s="24" t="s">
        <v>46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>
        <v>3012.0723411151143</v>
      </c>
      <c r="N46" s="18"/>
      <c r="O46" s="18"/>
      <c r="P46" s="18">
        <v>2281.6365258564729</v>
      </c>
      <c r="Q46" s="18"/>
      <c r="R46" s="19"/>
    </row>
    <row r="47" spans="1:18" x14ac:dyDescent="0.25">
      <c r="A47" s="9"/>
      <c r="B47" s="25"/>
      <c r="C47" s="26"/>
      <c r="D47" s="26"/>
      <c r="E47" s="26"/>
      <c r="F47" s="25"/>
      <c r="G47" s="25"/>
      <c r="H47" s="25"/>
      <c r="I47" s="25"/>
      <c r="J47" s="25"/>
      <c r="K47" s="25"/>
      <c r="L47" s="27"/>
      <c r="M47" s="10"/>
      <c r="N47" s="10"/>
      <c r="O47" s="10"/>
      <c r="P47" s="10"/>
      <c r="Q47" s="10"/>
      <c r="R47" s="10"/>
    </row>
    <row r="49" spans="13:13" x14ac:dyDescent="0.25">
      <c r="M49" s="8">
        <f>M46-[1]Калькуляция!F115</f>
        <v>0</v>
      </c>
    </row>
  </sheetData>
  <mergeCells count="8">
    <mergeCell ref="O1:Q1"/>
    <mergeCell ref="B3:Q3"/>
    <mergeCell ref="B5:B7"/>
    <mergeCell ref="C5:E5"/>
    <mergeCell ref="F5:H5"/>
    <mergeCell ref="I5:K5"/>
    <mergeCell ref="L5:N5"/>
    <mergeCell ref="O5:Q5"/>
  </mergeCells>
  <pageMargins left="0.74803149606299213" right="0.15748031496062992" top="0.59055118110236227" bottom="0.23622047244094491" header="0.23622047244094491" footer="0.15748031496062992"/>
  <pageSetup paperSize="9" scale="6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Тариф</vt:lpstr>
      <vt:lpstr>Лист1</vt:lpstr>
      <vt:lpstr>Тариф!Заголовки_для_печати</vt:lpstr>
      <vt:lpstr>Тариф!Область_печати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Романова Светлана Александровна</dc:creator>
  <cp:lastModifiedBy>Романова Светлана Александровна</cp:lastModifiedBy>
  <cp:lastPrinted>2019-09-23T13:56:02Z</cp:lastPrinted>
  <dcterms:created xsi:type="dcterms:W3CDTF">2015-06-05T18:19:34Z</dcterms:created>
  <dcterms:modified xsi:type="dcterms:W3CDTF">2019-09-25T12:30:18Z</dcterms:modified>
</cp:coreProperties>
</file>