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 1" sheetId="1" r:id="rId1"/>
    <sheet name="Прил 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<sst xmlns="http://schemas.openxmlformats.org/spreadsheetml/2006/main" count="118" uniqueCount="63">
  <si>
    <t>Приложение № 2 к протоколу заседания 
Правления ГК РК по ценам и тарифам 
от 20.12.2018 № 189</t>
  </si>
  <si>
    <t>Расчет тарифов на услуги по передаче тепловой энергии ОАО "РЖД"  методом индексации установленных тарифов</t>
  </si>
  <si>
    <t>Наименования показателей</t>
  </si>
  <si>
    <t>на 2019 год</t>
  </si>
  <si>
    <t>Установлено ГК РК на 2020 год</t>
  </si>
  <si>
    <t>Установлено ГК РК на 2021 год</t>
  </si>
  <si>
    <t>Установлено ГК РК на 2022 год</t>
  </si>
  <si>
    <t>Установлено ГК РК на 2023 год</t>
  </si>
  <si>
    <t>всего</t>
  </si>
  <si>
    <t>на 1 Гкал, руб.</t>
  </si>
  <si>
    <t>уд. вес, %</t>
  </si>
  <si>
    <t>Предложено ТСО</t>
  </si>
  <si>
    <t>Установлено ГК РК</t>
  </si>
  <si>
    <t>Объемные показатели (Гкал):</t>
  </si>
  <si>
    <t>Выработка тепловой энергии</t>
  </si>
  <si>
    <t xml:space="preserve">     в т.ч. на собственные нужды котельной</t>
  </si>
  <si>
    <t>Отпуск тепла с коллекторов</t>
  </si>
  <si>
    <t>Покупная тепловая энергия</t>
  </si>
  <si>
    <t>Отпуск тепла в сеть</t>
  </si>
  <si>
    <t xml:space="preserve">     в т.ч. потери тепловой энергии в сетях </t>
  </si>
  <si>
    <t xml:space="preserve">Реализация тепловой энергии </t>
  </si>
  <si>
    <t xml:space="preserve">     в т.ч. - на нужды производств.</t>
  </si>
  <si>
    <t xml:space="preserve">               - потребителям</t>
  </si>
  <si>
    <t>Операционные расходы (тыс. руб.):</t>
  </si>
  <si>
    <t>Ремонт основных фондов</t>
  </si>
  <si>
    <t xml:space="preserve">Оплата труда </t>
  </si>
  <si>
    <t>Расходы на выполнение работ и услуг производственного характера</t>
  </si>
  <si>
    <t>Расходы на оплату иных работ и услуг</t>
  </si>
  <si>
    <t>Расходы на обучение персонала</t>
  </si>
  <si>
    <t>Другие расходы</t>
  </si>
  <si>
    <t>Неподконтрольные расходы (тыс. руб.):</t>
  </si>
  <si>
    <t>Расходы на уплату налогов, сборов и других обязательных платежей</t>
  </si>
  <si>
    <t>Страховые взносы</t>
  </si>
  <si>
    <t>Амортизация</t>
  </si>
  <si>
    <t>Арендная плата</t>
  </si>
  <si>
    <t>Плата за выбросы и сбросы вредных веществ (тыс. руб.)</t>
  </si>
  <si>
    <t>Прибыль (тыс. руб.)</t>
  </si>
  <si>
    <t>Результат деятельности регулируемой организации до перехода к регулированию цен (тыс. руб.):</t>
  </si>
  <si>
    <t>Недополученный доход</t>
  </si>
  <si>
    <t>Избыток средств</t>
  </si>
  <si>
    <t>Необходимая валовая выручка (тыс. руб.)</t>
  </si>
  <si>
    <t>Тарифы, руб./Гкал:</t>
  </si>
  <si>
    <t>с 01.01. по 30.06.</t>
  </si>
  <si>
    <t>с 01.07. по 31.12.</t>
  </si>
  <si>
    <t>Приложение № 1 к протоколу заседания 
Правления ГК РК по ценам и тарифам 
от 20.12.2018 № 189</t>
  </si>
  <si>
    <t>Расчет необходимой валовой выручки и тарифов на тепловую энергию ОАО "РЖД" методом индексации установленных тарифов</t>
  </si>
  <si>
    <t>Установлено ГК РК на 2020г для всей территории оказания услуг</t>
  </si>
  <si>
    <t>Установлено ГК РК на 2021г для всей территории оказания услуг</t>
  </si>
  <si>
    <t>Установлено ГК РК на 2022г для всей территории оказания услуг</t>
  </si>
  <si>
    <t>Установлено ГК РК на 2023г для всей территории оказания услуг</t>
  </si>
  <si>
    <t>Предложено ТСО на 2019г по всей территории оказания услуг</t>
  </si>
  <si>
    <t>Установлено ГК РК на 2019г для всей территории оказания услуг</t>
  </si>
  <si>
    <t xml:space="preserve">     в т.ч. потери тепловой энергии в сетях</t>
  </si>
  <si>
    <t xml:space="preserve">     в т.ч. - на нужды производственные предприятия</t>
  </si>
  <si>
    <t>Расходы на покупку энергетических ресурсов:</t>
  </si>
  <si>
    <t>Топливо</t>
  </si>
  <si>
    <t>Холодная вода</t>
  </si>
  <si>
    <t>Электрическая энергия</t>
  </si>
  <si>
    <t>Неподконтрольные расходы:</t>
  </si>
  <si>
    <t xml:space="preserve">Плата за выбросы </t>
  </si>
  <si>
    <t>Кемское городское поселение</t>
  </si>
  <si>
    <t>Кроме Кемского городского поселения</t>
  </si>
  <si>
    <t>На 2019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</si>
</sst>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11">
    <font>
      <sz val="10"/>
      <name val="Arial"/>
      <family val="0"/>
    </font>
    <font>
      <sz val="11"/>
      <name val="Arial Cyr"/>
      <family val="2"/>
    </font>
    <font>
      <sz val="10"/>
      <name val="Arial Cyr"/>
      <family val="0"/>
    </font>
    <font>
      <sz val="11"/>
      <color indexed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name val="Arial"/>
      <family val="0"/>
    </font>
    <font>
      <sz val="8"/>
      <name val="Arial"/>
      <family val="0"/>
    </font>
    <font>
      <b/>
      <u val="single"/>
      <sz val="11"/>
      <name val="Arial Cyr"/>
      <family val="2"/>
    </font>
    <font>
      <b/>
      <u val="single"/>
      <sz val="11"/>
      <color indexed="10"/>
      <name val="Arial Cyr"/>
      <family val="2"/>
    </font>
    <font>
      <b/>
      <sz val="11"/>
      <color indexed="10"/>
      <name val="Arial Cyr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17" applyFont="1">
      <alignment/>
      <protection/>
    </xf>
    <xf numFmtId="0" fontId="1" fillId="0" borderId="0" xfId="17" applyFont="1" applyAlignment="1">
      <alignment horizontal="right" wrapText="1"/>
      <protection/>
    </xf>
    <xf numFmtId="0" fontId="3" fillId="0" borderId="0" xfId="17" applyFont="1">
      <alignment/>
      <protection/>
    </xf>
    <xf numFmtId="0" fontId="3" fillId="0" borderId="0" xfId="17" applyFont="1" applyAlignment="1">
      <alignment horizontal="right" wrapText="1"/>
      <protection/>
    </xf>
    <xf numFmtId="0" fontId="0" fillId="0" borderId="0" xfId="0" applyAlignment="1">
      <alignment wrapText="1"/>
    </xf>
    <xf numFmtId="0" fontId="4" fillId="0" borderId="0" xfId="17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" xfId="17" applyFont="1" applyBorder="1" applyAlignment="1">
      <alignment horizontal="center" vertical="center"/>
      <protection/>
    </xf>
    <xf numFmtId="0" fontId="1" fillId="0" borderId="2" xfId="17" applyFont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3" xfId="17" applyFont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1" fillId="0" borderId="2" xfId="17" applyFont="1" applyFill="1" applyBorder="1" applyAlignment="1">
      <alignment horizontal="center" vertical="center" wrapText="1"/>
      <protection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17" applyFont="1" applyBorder="1" applyAlignment="1">
      <alignment horizontal="center" vertical="center"/>
      <protection/>
    </xf>
    <xf numFmtId="0" fontId="5" fillId="0" borderId="6" xfId="17" applyFont="1" applyFill="1" applyBorder="1" applyAlignment="1">
      <alignment horizontal="center" vertical="center" wrapText="1"/>
      <protection/>
    </xf>
    <xf numFmtId="0" fontId="5" fillId="0" borderId="7" xfId="17" applyFont="1" applyFill="1" applyBorder="1" applyAlignment="1">
      <alignment horizontal="center" vertical="center" wrapText="1"/>
      <protection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17" applyFont="1" applyFill="1" applyBorder="1" applyAlignment="1">
      <alignment horizontal="center" vertical="center" wrapText="1"/>
      <protection/>
    </xf>
    <xf numFmtId="0" fontId="5" fillId="0" borderId="13" xfId="17" applyFont="1" applyBorder="1" applyAlignment="1">
      <alignment horizontal="center" vertical="center" wrapText="1"/>
      <protection/>
    </xf>
    <xf numFmtId="0" fontId="5" fillId="0" borderId="12" xfId="17" applyFont="1" applyBorder="1" applyAlignment="1">
      <alignment horizontal="center" vertical="center" wrapText="1"/>
      <protection/>
    </xf>
    <xf numFmtId="0" fontId="5" fillId="0" borderId="14" xfId="17" applyFont="1" applyFill="1" applyBorder="1" applyAlignment="1">
      <alignment horizontal="center" vertical="center" wrapText="1"/>
      <protection/>
    </xf>
    <xf numFmtId="0" fontId="5" fillId="0" borderId="15" xfId="17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7" xfId="17" applyFont="1" applyBorder="1" applyAlignment="1">
      <alignment horizontal="center" vertical="center" wrapText="1"/>
      <protection/>
    </xf>
    <xf numFmtId="0" fontId="5" fillId="0" borderId="16" xfId="17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9" xfId="17" applyFont="1" applyBorder="1" applyAlignment="1">
      <alignment horizontal="center" vertical="center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0" xfId="17" applyFont="1">
      <alignment/>
      <protection/>
    </xf>
    <xf numFmtId="0" fontId="8" fillId="0" borderId="19" xfId="17" applyFont="1" applyBorder="1">
      <alignment/>
      <protection/>
    </xf>
    <xf numFmtId="4" fontId="3" fillId="0" borderId="25" xfId="17" applyNumberFormat="1" applyFont="1" applyFill="1" applyBorder="1" applyAlignment="1">
      <alignment horizontal="right"/>
      <protection/>
    </xf>
    <xf numFmtId="0" fontId="3" fillId="0" borderId="26" xfId="17" applyFont="1" applyBorder="1">
      <alignment/>
      <protection/>
    </xf>
    <xf numFmtId="4" fontId="3" fillId="0" borderId="27" xfId="17" applyNumberFormat="1" applyFont="1" applyFill="1" applyBorder="1" applyAlignment="1">
      <alignment horizontal="right"/>
      <protection/>
    </xf>
    <xf numFmtId="0" fontId="3" fillId="0" borderId="28" xfId="17" applyFont="1" applyBorder="1">
      <alignment/>
      <protection/>
    </xf>
    <xf numFmtId="0" fontId="3" fillId="0" borderId="29" xfId="17" applyFont="1" applyBorder="1">
      <alignment/>
      <protection/>
    </xf>
    <xf numFmtId="0" fontId="3" fillId="0" borderId="30" xfId="17" applyFont="1" applyBorder="1">
      <alignment/>
      <protection/>
    </xf>
    <xf numFmtId="0" fontId="3" fillId="0" borderId="27" xfId="17" applyFont="1" applyBorder="1">
      <alignment/>
      <protection/>
    </xf>
    <xf numFmtId="0" fontId="3" fillId="0" borderId="26" xfId="17" applyFont="1" applyFill="1" applyBorder="1">
      <alignment/>
      <protection/>
    </xf>
    <xf numFmtId="0" fontId="3" fillId="0" borderId="31" xfId="17" applyFont="1" applyBorder="1">
      <alignment/>
      <protection/>
    </xf>
    <xf numFmtId="0" fontId="1" fillId="0" borderId="19" xfId="17" applyFont="1" applyBorder="1">
      <alignment/>
      <protection/>
    </xf>
    <xf numFmtId="0" fontId="1" fillId="0" borderId="32" xfId="17" applyFont="1" applyBorder="1">
      <alignment/>
      <protection/>
    </xf>
    <xf numFmtId="0" fontId="1" fillId="0" borderId="33" xfId="17" applyFont="1" applyBorder="1">
      <alignment/>
      <protection/>
    </xf>
    <xf numFmtId="180" fontId="3" fillId="0" borderId="34" xfId="17" applyNumberFormat="1" applyFont="1" applyFill="1" applyBorder="1" applyAlignment="1">
      <alignment horizontal="right"/>
      <protection/>
    </xf>
    <xf numFmtId="0" fontId="3" fillId="0" borderId="32" xfId="17" applyFont="1" applyBorder="1">
      <alignment/>
      <protection/>
    </xf>
    <xf numFmtId="0" fontId="3" fillId="0" borderId="33" xfId="17" applyFont="1" applyBorder="1">
      <alignment/>
      <protection/>
    </xf>
    <xf numFmtId="180" fontId="3" fillId="0" borderId="11" xfId="17" applyNumberFormat="1" applyFont="1" applyFill="1" applyBorder="1" applyAlignment="1">
      <alignment horizontal="right"/>
      <protection/>
    </xf>
    <xf numFmtId="0" fontId="3" fillId="0" borderId="10" xfId="17" applyFont="1" applyBorder="1">
      <alignment/>
      <protection/>
    </xf>
    <xf numFmtId="0" fontId="3" fillId="0" borderId="8" xfId="17" applyFont="1" applyBorder="1">
      <alignment/>
      <protection/>
    </xf>
    <xf numFmtId="0" fontId="3" fillId="0" borderId="9" xfId="17" applyFont="1" applyBorder="1">
      <alignment/>
      <protection/>
    </xf>
    <xf numFmtId="0" fontId="3" fillId="0" borderId="11" xfId="17" applyFont="1" applyBorder="1">
      <alignment/>
      <protection/>
    </xf>
    <xf numFmtId="0" fontId="3" fillId="0" borderId="33" xfId="17" applyFont="1" applyFill="1" applyBorder="1">
      <alignment/>
      <protection/>
    </xf>
    <xf numFmtId="0" fontId="3" fillId="0" borderId="35" xfId="17" applyFont="1" applyBorder="1">
      <alignment/>
      <protection/>
    </xf>
    <xf numFmtId="0" fontId="1" fillId="0" borderId="19" xfId="17" applyFont="1" applyBorder="1" applyAlignment="1">
      <alignment wrapText="1"/>
      <protection/>
    </xf>
    <xf numFmtId="0" fontId="1" fillId="0" borderId="32" xfId="17" applyFont="1" applyBorder="1" applyAlignment="1">
      <alignment wrapText="1"/>
      <protection/>
    </xf>
    <xf numFmtId="0" fontId="1" fillId="0" borderId="33" xfId="17" applyFont="1" applyBorder="1" applyAlignment="1">
      <alignment wrapText="1"/>
      <protection/>
    </xf>
    <xf numFmtId="180" fontId="1" fillId="0" borderId="34" xfId="17" applyNumberFormat="1" applyFont="1" applyBorder="1" applyAlignment="1">
      <alignment wrapText="1"/>
      <protection/>
    </xf>
    <xf numFmtId="180" fontId="1" fillId="0" borderId="11" xfId="17" applyNumberFormat="1" applyFont="1" applyBorder="1" applyAlignment="1">
      <alignment wrapText="1"/>
      <protection/>
    </xf>
    <xf numFmtId="180" fontId="1" fillId="0" borderId="34" xfId="17" applyNumberFormat="1" applyFont="1" applyFill="1" applyBorder="1" applyAlignment="1">
      <alignment wrapText="1"/>
      <protection/>
    </xf>
    <xf numFmtId="180" fontId="1" fillId="0" borderId="34" xfId="17" applyNumberFormat="1" applyFont="1" applyBorder="1">
      <alignment/>
      <protection/>
    </xf>
    <xf numFmtId="181" fontId="3" fillId="0" borderId="10" xfId="17" applyNumberFormat="1" applyFont="1" applyBorder="1">
      <alignment/>
      <protection/>
    </xf>
    <xf numFmtId="180" fontId="1" fillId="0" borderId="11" xfId="17" applyNumberFormat="1" applyFont="1" applyBorder="1">
      <alignment/>
      <protection/>
    </xf>
    <xf numFmtId="181" fontId="3" fillId="0" borderId="32" xfId="17" applyNumberFormat="1" applyFont="1" applyBorder="1">
      <alignment/>
      <protection/>
    </xf>
    <xf numFmtId="181" fontId="3" fillId="0" borderId="11" xfId="17" applyNumberFormat="1" applyFont="1" applyBorder="1">
      <alignment/>
      <protection/>
    </xf>
    <xf numFmtId="180" fontId="1" fillId="0" borderId="34" xfId="17" applyNumberFormat="1" applyFont="1" applyFill="1" applyBorder="1">
      <alignment/>
      <protection/>
    </xf>
    <xf numFmtId="0" fontId="0" fillId="0" borderId="11" xfId="0" applyFill="1" applyBorder="1" applyAlignment="1">
      <alignment/>
    </xf>
    <xf numFmtId="0" fontId="0" fillId="0" borderId="34" xfId="0" applyFill="1" applyBorder="1" applyAlignment="1">
      <alignment/>
    </xf>
    <xf numFmtId="181" fontId="3" fillId="0" borderId="10" xfId="17" applyNumberFormat="1" applyFont="1" applyFill="1" applyBorder="1" applyAlignment="1">
      <alignment horizontal="right"/>
      <protection/>
    </xf>
    <xf numFmtId="181" fontId="3" fillId="0" borderId="32" xfId="17" applyNumberFormat="1" applyFont="1" applyFill="1" applyBorder="1" applyAlignment="1">
      <alignment horizontal="right"/>
      <protection/>
    </xf>
    <xf numFmtId="181" fontId="3" fillId="0" borderId="11" xfId="17" applyNumberFormat="1" applyFont="1" applyFill="1" applyBorder="1" applyAlignment="1">
      <alignment horizontal="right"/>
      <protection/>
    </xf>
    <xf numFmtId="180" fontId="3" fillId="0" borderId="32" xfId="17" applyNumberFormat="1" applyFont="1" applyBorder="1">
      <alignment/>
      <protection/>
    </xf>
    <xf numFmtId="180" fontId="3" fillId="0" borderId="10" xfId="17" applyNumberFormat="1" applyFont="1" applyBorder="1">
      <alignment/>
      <protection/>
    </xf>
    <xf numFmtId="0" fontId="8" fillId="0" borderId="19" xfId="17" applyFont="1" applyBorder="1" applyAlignment="1">
      <alignment wrapText="1"/>
      <protection/>
    </xf>
    <xf numFmtId="181" fontId="8" fillId="0" borderId="34" xfId="17" applyNumberFormat="1" applyFont="1" applyBorder="1" applyAlignment="1">
      <alignment horizontal="center" vertical="center" wrapText="1"/>
      <protection/>
    </xf>
    <xf numFmtId="4" fontId="1" fillId="0" borderId="32" xfId="17" applyNumberFormat="1" applyFont="1" applyBorder="1" applyAlignment="1">
      <alignment horizontal="center" vertical="center"/>
      <protection/>
    </xf>
    <xf numFmtId="180" fontId="1" fillId="0" borderId="33" xfId="17" applyNumberFormat="1" applyFont="1" applyBorder="1" applyAlignment="1">
      <alignment horizontal="center" vertical="center"/>
      <protection/>
    </xf>
    <xf numFmtId="181" fontId="8" fillId="0" borderId="11" xfId="17" applyNumberFormat="1" applyFont="1" applyBorder="1" applyAlignment="1">
      <alignment horizontal="center" vertical="center" wrapText="1"/>
      <protection/>
    </xf>
    <xf numFmtId="2" fontId="1" fillId="0" borderId="32" xfId="17" applyNumberFormat="1" applyFont="1" applyBorder="1" applyAlignment="1">
      <alignment horizontal="center" vertical="center"/>
      <protection/>
    </xf>
    <xf numFmtId="2" fontId="1" fillId="0" borderId="33" xfId="17" applyNumberFormat="1" applyFont="1" applyBorder="1" applyAlignment="1">
      <alignment horizontal="center" vertical="center"/>
      <protection/>
    </xf>
    <xf numFmtId="180" fontId="1" fillId="0" borderId="32" xfId="17" applyNumberFormat="1" applyFont="1" applyBorder="1" applyAlignment="1">
      <alignment horizontal="center" vertical="center"/>
      <protection/>
    </xf>
    <xf numFmtId="181" fontId="8" fillId="0" borderId="34" xfId="17" applyNumberFormat="1" applyFont="1" applyFill="1" applyBorder="1" applyAlignment="1">
      <alignment horizontal="center" vertical="center" wrapText="1"/>
      <protection/>
    </xf>
    <xf numFmtId="0" fontId="1" fillId="0" borderId="0" xfId="17" applyFont="1">
      <alignment/>
      <protection/>
    </xf>
    <xf numFmtId="0" fontId="1" fillId="0" borderId="19" xfId="17" applyFont="1" applyBorder="1">
      <alignment/>
      <protection/>
    </xf>
    <xf numFmtId="181" fontId="1" fillId="0" borderId="34" xfId="17" applyNumberFormat="1" applyFont="1" applyBorder="1" applyAlignment="1">
      <alignment horizontal="center" vertical="center"/>
      <protection/>
    </xf>
    <xf numFmtId="181" fontId="1" fillId="0" borderId="11" xfId="17" applyNumberFormat="1" applyFont="1" applyBorder="1" applyAlignment="1">
      <alignment horizontal="center" vertical="center"/>
      <protection/>
    </xf>
    <xf numFmtId="181" fontId="1" fillId="0" borderId="34" xfId="17" applyNumberFormat="1" applyFont="1" applyFill="1" applyBorder="1" applyAlignment="1">
      <alignment horizontal="center" vertical="center"/>
      <protection/>
    </xf>
    <xf numFmtId="0" fontId="1" fillId="0" borderId="19" xfId="17" applyFont="1" applyBorder="1" applyAlignment="1">
      <alignment wrapText="1"/>
      <protection/>
    </xf>
    <xf numFmtId="181" fontId="1" fillId="0" borderId="34" xfId="17" applyNumberFormat="1" applyFont="1" applyBorder="1" applyAlignment="1">
      <alignment horizontal="center" vertical="center" wrapText="1"/>
      <protection/>
    </xf>
    <xf numFmtId="181" fontId="1" fillId="0" borderId="11" xfId="17" applyNumberFormat="1" applyFont="1" applyBorder="1" applyAlignment="1">
      <alignment horizontal="center" vertical="center" wrapText="1"/>
      <protection/>
    </xf>
    <xf numFmtId="181" fontId="1" fillId="0" borderId="34" xfId="17" applyNumberFormat="1" applyFont="1" applyFill="1" applyBorder="1" applyAlignment="1">
      <alignment horizontal="center" vertical="center" wrapText="1"/>
      <protection/>
    </xf>
    <xf numFmtId="0" fontId="1" fillId="0" borderId="9" xfId="17" applyFont="1" applyBorder="1" applyAlignment="1">
      <alignment wrapText="1"/>
      <protection/>
    </xf>
    <xf numFmtId="0" fontId="6" fillId="0" borderId="32" xfId="18" applyFont="1" applyFill="1" applyBorder="1" applyAlignment="1">
      <alignment horizontal="left" wrapText="1"/>
      <protection/>
    </xf>
    <xf numFmtId="0" fontId="8" fillId="0" borderId="19" xfId="17" applyFont="1" applyBorder="1">
      <alignment/>
      <protection/>
    </xf>
    <xf numFmtId="181" fontId="8" fillId="0" borderId="34" xfId="17" applyNumberFormat="1" applyFont="1" applyBorder="1" applyAlignment="1">
      <alignment horizontal="center" vertical="center"/>
      <protection/>
    </xf>
    <xf numFmtId="181" fontId="8" fillId="0" borderId="11" xfId="17" applyNumberFormat="1" applyFont="1" applyBorder="1" applyAlignment="1">
      <alignment horizontal="center" vertical="center"/>
      <protection/>
    </xf>
    <xf numFmtId="181" fontId="8" fillId="0" borderId="34" xfId="17" applyNumberFormat="1" applyFont="1" applyFill="1" applyBorder="1" applyAlignment="1">
      <alignment horizontal="center" vertical="center"/>
      <protection/>
    </xf>
    <xf numFmtId="0" fontId="4" fillId="0" borderId="0" xfId="17" applyFont="1">
      <alignment/>
      <protection/>
    </xf>
    <xf numFmtId="49" fontId="1" fillId="0" borderId="19" xfId="19" applyNumberFormat="1" applyFont="1" applyFill="1" applyBorder="1" applyAlignment="1" applyProtection="1">
      <alignment horizontal="left" wrapText="1"/>
      <protection/>
    </xf>
    <xf numFmtId="0" fontId="4" fillId="0" borderId="19" xfId="17" applyFont="1" applyBorder="1" applyAlignment="1">
      <alignment horizontal="left" vertical="center"/>
      <protection/>
    </xf>
    <xf numFmtId="0" fontId="4" fillId="0" borderId="19" xfId="17" applyFont="1" applyBorder="1">
      <alignment/>
      <protection/>
    </xf>
    <xf numFmtId="4" fontId="4" fillId="0" borderId="32" xfId="17" applyNumberFormat="1" applyFont="1" applyBorder="1" applyAlignment="1">
      <alignment horizontal="center" vertical="center"/>
      <protection/>
    </xf>
    <xf numFmtId="4" fontId="4" fillId="0" borderId="33" xfId="17" applyNumberFormat="1" applyFont="1" applyBorder="1" applyAlignment="1">
      <alignment horizontal="center" vertical="center"/>
      <protection/>
    </xf>
    <xf numFmtId="4" fontId="4" fillId="0" borderId="34" xfId="17" applyNumberFormat="1" applyFont="1" applyBorder="1" applyAlignment="1">
      <alignment horizontal="center" vertical="center"/>
      <protection/>
    </xf>
    <xf numFmtId="4" fontId="1" fillId="0" borderId="33" xfId="17" applyNumberFormat="1" applyFont="1" applyBorder="1" applyAlignment="1">
      <alignment horizontal="center" vertical="center"/>
      <protection/>
    </xf>
    <xf numFmtId="4" fontId="1" fillId="0" borderId="34" xfId="17" applyNumberFormat="1" applyFont="1" applyBorder="1" applyAlignment="1">
      <alignment horizontal="center" vertical="center"/>
      <protection/>
    </xf>
    <xf numFmtId="4" fontId="1" fillId="0" borderId="11" xfId="17" applyNumberFormat="1" applyFont="1" applyBorder="1" applyAlignment="1">
      <alignment horizontal="center" vertical="center"/>
      <protection/>
    </xf>
    <xf numFmtId="0" fontId="4" fillId="0" borderId="32" xfId="17" applyFont="1" applyBorder="1" applyAlignment="1">
      <alignment horizontal="center" vertical="center"/>
      <protection/>
    </xf>
    <xf numFmtId="0" fontId="4" fillId="0" borderId="10" xfId="17" applyFont="1" applyBorder="1" applyAlignment="1">
      <alignment horizontal="center" vertical="center"/>
      <protection/>
    </xf>
    <xf numFmtId="0" fontId="4" fillId="0" borderId="11" xfId="17" applyFont="1" applyBorder="1" applyAlignment="1">
      <alignment horizontal="center" vertical="center"/>
      <protection/>
    </xf>
    <xf numFmtId="4" fontId="1" fillId="0" borderId="34" xfId="17" applyNumberFormat="1" applyFont="1" applyFill="1" applyBorder="1" applyAlignment="1">
      <alignment horizontal="center" vertical="center"/>
      <protection/>
    </xf>
    <xf numFmtId="4" fontId="1" fillId="0" borderId="33" xfId="17" applyNumberFormat="1" applyFont="1" applyFill="1" applyBorder="1" applyAlignment="1">
      <alignment horizontal="center" vertical="center"/>
      <protection/>
    </xf>
    <xf numFmtId="4" fontId="1" fillId="0" borderId="35" xfId="17" applyNumberFormat="1" applyFont="1" applyBorder="1" applyAlignment="1">
      <alignment horizontal="center" vertical="center"/>
      <protection/>
    </xf>
    <xf numFmtId="0" fontId="1" fillId="0" borderId="19" xfId="0" applyFont="1" applyBorder="1" applyAlignment="1">
      <alignment/>
    </xf>
    <xf numFmtId="4" fontId="4" fillId="0" borderId="11" xfId="17" applyNumberFormat="1" applyFont="1" applyBorder="1" applyAlignment="1">
      <alignment horizontal="center" vertical="center"/>
      <protection/>
    </xf>
    <xf numFmtId="0" fontId="1" fillId="0" borderId="10" xfId="17" applyFont="1" applyBorder="1" applyAlignment="1">
      <alignment horizontal="center" vertical="center"/>
      <protection/>
    </xf>
    <xf numFmtId="0" fontId="1" fillId="0" borderId="32" xfId="17" applyFont="1" applyBorder="1" applyAlignment="1">
      <alignment horizontal="center" vertical="center"/>
      <protection/>
    </xf>
    <xf numFmtId="0" fontId="1" fillId="0" borderId="11" xfId="17" applyFont="1" applyBorder="1" applyAlignment="1">
      <alignment horizontal="center" vertical="center"/>
      <protection/>
    </xf>
    <xf numFmtId="4" fontId="4" fillId="0" borderId="34" xfId="17" applyNumberFormat="1" applyFont="1" applyFill="1" applyBorder="1" applyAlignment="1">
      <alignment horizontal="center" vertical="center"/>
      <protection/>
    </xf>
    <xf numFmtId="4" fontId="4" fillId="0" borderId="33" xfId="17" applyNumberFormat="1" applyFont="1" applyFill="1" applyBorder="1" applyAlignment="1">
      <alignment horizontal="center" vertical="center"/>
      <protection/>
    </xf>
    <xf numFmtId="4" fontId="4" fillId="0" borderId="35" xfId="17" applyNumberFormat="1" applyFont="1" applyBorder="1" applyAlignment="1">
      <alignment horizontal="center" vertical="center"/>
      <protection/>
    </xf>
    <xf numFmtId="0" fontId="1" fillId="0" borderId="36" xfId="0" applyFont="1" applyBorder="1" applyAlignment="1">
      <alignment/>
    </xf>
    <xf numFmtId="4" fontId="4" fillId="0" borderId="37" xfId="17" applyNumberFormat="1" applyFont="1" applyBorder="1" applyAlignment="1">
      <alignment horizontal="center" vertical="center"/>
      <protection/>
    </xf>
    <xf numFmtId="4" fontId="4" fillId="0" borderId="38" xfId="17" applyNumberFormat="1" applyFont="1" applyBorder="1" applyAlignment="1">
      <alignment horizontal="center" vertical="center"/>
      <protection/>
    </xf>
    <xf numFmtId="4" fontId="4" fillId="0" borderId="39" xfId="17" applyNumberFormat="1" applyFont="1" applyBorder="1" applyAlignment="1">
      <alignment horizontal="center" vertical="center"/>
      <protection/>
    </xf>
    <xf numFmtId="4" fontId="4" fillId="0" borderId="40" xfId="17" applyNumberFormat="1" applyFont="1" applyBorder="1" applyAlignment="1">
      <alignment horizontal="center" vertical="center"/>
      <protection/>
    </xf>
    <xf numFmtId="0" fontId="1" fillId="0" borderId="41" xfId="17" applyFont="1" applyBorder="1" applyAlignment="1">
      <alignment horizontal="center" vertical="center"/>
      <protection/>
    </xf>
    <xf numFmtId="0" fontId="1" fillId="0" borderId="37" xfId="17" applyFont="1" applyBorder="1" applyAlignment="1">
      <alignment horizontal="center" vertical="center"/>
      <protection/>
    </xf>
    <xf numFmtId="0" fontId="1" fillId="0" borderId="40" xfId="17" applyFont="1" applyBorder="1" applyAlignment="1">
      <alignment horizontal="center" vertical="center"/>
      <protection/>
    </xf>
    <xf numFmtId="4" fontId="4" fillId="0" borderId="39" xfId="17" applyNumberFormat="1" applyFont="1" applyFill="1" applyBorder="1" applyAlignment="1">
      <alignment horizontal="center" vertical="center"/>
      <protection/>
    </xf>
    <xf numFmtId="4" fontId="4" fillId="0" borderId="38" xfId="17" applyNumberFormat="1" applyFont="1" applyFill="1" applyBorder="1" applyAlignment="1">
      <alignment horizontal="center" vertical="center"/>
      <protection/>
    </xf>
    <xf numFmtId="4" fontId="4" fillId="0" borderId="42" xfId="17" applyNumberFormat="1" applyFont="1" applyBorder="1" applyAlignment="1">
      <alignment horizontal="center" vertical="center"/>
      <protection/>
    </xf>
    <xf numFmtId="0" fontId="2" fillId="0" borderId="1" xfId="17" applyFont="1" applyBorder="1" applyAlignment="1">
      <alignment horizontal="center" vertical="center"/>
      <protection/>
    </xf>
    <xf numFmtId="0" fontId="2" fillId="0" borderId="43" xfId="17" applyFont="1" applyBorder="1" applyAlignment="1">
      <alignment horizontal="center" vertical="center" wrapText="1"/>
      <protection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0" borderId="45" xfId="17" applyFont="1" applyBorder="1" applyAlignment="1">
      <alignment horizontal="center" vertical="center" wrapText="1"/>
      <protection/>
    </xf>
    <xf numFmtId="0" fontId="2" fillId="0" borderId="46" xfId="17" applyFont="1" applyBorder="1" applyAlignment="1">
      <alignment horizontal="center" vertical="center" wrapText="1"/>
      <protection/>
    </xf>
    <xf numFmtId="0" fontId="2" fillId="0" borderId="0" xfId="17" applyFont="1">
      <alignment/>
      <protection/>
    </xf>
    <xf numFmtId="0" fontId="2" fillId="0" borderId="5" xfId="17" applyFont="1" applyBorder="1" applyAlignment="1">
      <alignment horizontal="center" vertical="center"/>
      <protection/>
    </xf>
    <xf numFmtId="0" fontId="2" fillId="0" borderId="20" xfId="17" applyFont="1" applyBorder="1" applyAlignment="1">
      <alignment horizontal="center" vertical="center" wrapText="1"/>
      <protection/>
    </xf>
    <xf numFmtId="0" fontId="2" fillId="0" borderId="21" xfId="17" applyFont="1" applyBorder="1" applyAlignment="1">
      <alignment horizontal="center" vertical="center" wrapText="1"/>
      <protection/>
    </xf>
    <xf numFmtId="0" fontId="2" fillId="0" borderId="22" xfId="17" applyFont="1" applyBorder="1" applyAlignment="1">
      <alignment horizontal="center" vertical="center" wrapText="1"/>
      <protection/>
    </xf>
    <xf numFmtId="0" fontId="2" fillId="0" borderId="25" xfId="17" applyFont="1" applyBorder="1" applyAlignment="1">
      <alignment horizontal="center" vertical="center" wrapText="1"/>
      <protection/>
    </xf>
    <xf numFmtId="0" fontId="2" fillId="0" borderId="47" xfId="17" applyFont="1" applyBorder="1" applyAlignment="1">
      <alignment horizontal="center" vertical="center" wrapText="1"/>
      <protection/>
    </xf>
    <xf numFmtId="0" fontId="2" fillId="0" borderId="26" xfId="17" applyFont="1" applyBorder="1" applyAlignment="1">
      <alignment horizontal="center" vertical="center" wrapText="1"/>
      <protection/>
    </xf>
    <xf numFmtId="0" fontId="0" fillId="0" borderId="4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14" xfId="17" applyFont="1" applyFill="1" applyBorder="1" applyAlignment="1">
      <alignment horizontal="center" vertical="center" wrapText="1"/>
      <protection/>
    </xf>
    <xf numFmtId="0" fontId="2" fillId="0" borderId="15" xfId="17" applyFont="1" applyBorder="1" applyAlignment="1">
      <alignment horizontal="center" vertical="center" wrapText="1"/>
      <protection/>
    </xf>
    <xf numFmtId="0" fontId="2" fillId="0" borderId="12" xfId="17" applyFont="1" applyBorder="1" applyAlignment="1">
      <alignment horizontal="center" vertical="center" wrapText="1"/>
      <protection/>
    </xf>
    <xf numFmtId="0" fontId="2" fillId="0" borderId="18" xfId="17" applyFont="1" applyBorder="1" applyAlignment="1">
      <alignment horizontal="center" vertical="center" wrapText="1"/>
      <protection/>
    </xf>
    <xf numFmtId="0" fontId="2" fillId="0" borderId="17" xfId="17" applyFont="1" applyBorder="1" applyAlignment="1">
      <alignment horizontal="center" vertical="center" wrapText="1"/>
      <protection/>
    </xf>
    <xf numFmtId="0" fontId="2" fillId="0" borderId="19" xfId="17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8" fillId="0" borderId="25" xfId="17" applyFont="1" applyBorder="1">
      <alignment/>
      <protection/>
    </xf>
    <xf numFmtId="0" fontId="8" fillId="0" borderId="47" xfId="17" applyFont="1" applyBorder="1">
      <alignment/>
      <protection/>
    </xf>
    <xf numFmtId="0" fontId="8" fillId="0" borderId="26" xfId="17" applyFont="1" applyBorder="1">
      <alignment/>
      <protection/>
    </xf>
    <xf numFmtId="0" fontId="9" fillId="0" borderId="28" xfId="17" applyFont="1" applyBorder="1">
      <alignment/>
      <protection/>
    </xf>
    <xf numFmtId="0" fontId="9" fillId="0" borderId="29" xfId="17" applyFont="1" applyBorder="1">
      <alignment/>
      <protection/>
    </xf>
    <xf numFmtId="0" fontId="9" fillId="0" borderId="30" xfId="17" applyFont="1" applyBorder="1">
      <alignment/>
      <protection/>
    </xf>
    <xf numFmtId="0" fontId="3" fillId="0" borderId="32" xfId="17" applyFont="1" applyBorder="1" applyAlignment="1">
      <alignment wrapText="1"/>
      <protection/>
    </xf>
    <xf numFmtId="0" fontId="3" fillId="0" borderId="10" xfId="17" applyFont="1" applyBorder="1" applyAlignment="1">
      <alignment wrapText="1"/>
      <protection/>
    </xf>
    <xf numFmtId="0" fontId="3" fillId="0" borderId="33" xfId="17" applyFont="1" applyBorder="1" applyAlignment="1">
      <alignment wrapText="1"/>
      <protection/>
    </xf>
    <xf numFmtId="2" fontId="1" fillId="0" borderId="35" xfId="17" applyNumberFormat="1" applyFont="1" applyBorder="1" applyAlignment="1">
      <alignment horizontal="center" vertical="center"/>
      <protection/>
    </xf>
    <xf numFmtId="2" fontId="1" fillId="0" borderId="34" xfId="17" applyNumberFormat="1" applyFont="1" applyBorder="1" applyAlignment="1">
      <alignment horizontal="center" vertical="center"/>
      <protection/>
    </xf>
    <xf numFmtId="0" fontId="1" fillId="0" borderId="8" xfId="17" applyFont="1" applyBorder="1" applyAlignment="1">
      <alignment wrapText="1"/>
      <protection/>
    </xf>
    <xf numFmtId="0" fontId="6" fillId="0" borderId="34" xfId="18" applyFont="1" applyFill="1" applyBorder="1" applyAlignment="1">
      <alignment horizontal="left" wrapText="1"/>
      <protection/>
    </xf>
    <xf numFmtId="4" fontId="3" fillId="0" borderId="32" xfId="17" applyNumberFormat="1" applyFont="1" applyBorder="1" applyAlignment="1">
      <alignment horizontal="center" vertical="center"/>
      <protection/>
    </xf>
    <xf numFmtId="4" fontId="10" fillId="0" borderId="32" xfId="17" applyNumberFormat="1" applyFont="1" applyBorder="1" applyAlignment="1">
      <alignment horizontal="center" vertical="center"/>
      <protection/>
    </xf>
    <xf numFmtId="4" fontId="10" fillId="0" borderId="33" xfId="17" applyNumberFormat="1" applyFont="1" applyBorder="1" applyAlignment="1">
      <alignment horizontal="center" vertical="center"/>
      <protection/>
    </xf>
    <xf numFmtId="4" fontId="10" fillId="0" borderId="34" xfId="17" applyNumberFormat="1" applyFont="1" applyBorder="1" applyAlignment="1">
      <alignment horizontal="center" vertical="center"/>
      <protection/>
    </xf>
    <xf numFmtId="4" fontId="10" fillId="0" borderId="10" xfId="17" applyNumberFormat="1" applyFont="1" applyBorder="1" applyAlignment="1">
      <alignment horizontal="center" vertical="center"/>
      <protection/>
    </xf>
    <xf numFmtId="4" fontId="3" fillId="0" borderId="34" xfId="17" applyNumberFormat="1" applyFont="1" applyBorder="1" applyAlignment="1">
      <alignment horizontal="center" vertical="center"/>
      <protection/>
    </xf>
    <xf numFmtId="4" fontId="3" fillId="0" borderId="10" xfId="17" applyNumberFormat="1" applyFont="1" applyBorder="1" applyAlignment="1">
      <alignment horizontal="center" vertical="center"/>
      <protection/>
    </xf>
    <xf numFmtId="4" fontId="3" fillId="0" borderId="39" xfId="17" applyNumberFormat="1" applyFont="1" applyBorder="1" applyAlignment="1">
      <alignment horizontal="center" vertical="center"/>
      <protection/>
    </xf>
    <xf numFmtId="4" fontId="3" fillId="0" borderId="37" xfId="17" applyNumberFormat="1" applyFont="1" applyBorder="1" applyAlignment="1">
      <alignment horizontal="center" vertical="center"/>
      <protection/>
    </xf>
    <xf numFmtId="4" fontId="3" fillId="0" borderId="41" xfId="17" applyNumberFormat="1" applyFont="1" applyBorder="1" applyAlignment="1">
      <alignment horizontal="center" vertical="center"/>
      <protection/>
    </xf>
  </cellXfs>
  <cellStyles count="9">
    <cellStyle name="Normal" xfId="0"/>
    <cellStyle name="Currency" xfId="15"/>
    <cellStyle name="Currency [0]" xfId="16"/>
    <cellStyle name="Обычный_расчет тарифа - тепло" xfId="17"/>
    <cellStyle name="Обычный_Ругозерское ЖКХ - Тариф на тепловую энергию 2011" xfId="18"/>
    <cellStyle name="Обычный_тарифы на 2002г с 1-0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9;&#1090;&#1072;&#1085;&#1086;&#1074;&#1083;&#1077;&#1085;&#1086;%20&#1054;&#1040;&#1054;%20&#1056;&#1046;&#1044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 числ"/>
      <sheetName val="Лист3"/>
      <sheetName val="числ и ЗП"/>
      <sheetName val="переполученные Кемь"/>
      <sheetName val="переполученные ост"/>
      <sheetName val="тариф Кемь 2015"/>
      <sheetName val="кальк Кемь 2015"/>
      <sheetName val="тариф ост 2015"/>
      <sheetName val="кальк ост 2015"/>
      <sheetName val="тариф передача 2015"/>
      <sheetName val="Лист1"/>
      <sheetName val="передача"/>
      <sheetName val="ТЭП ост"/>
      <sheetName val="ТЭП Кемь"/>
      <sheetName val="Калькуляция ост"/>
      <sheetName val="Калькул Кемь"/>
      <sheetName val="другие расходы"/>
      <sheetName val="произв расх"/>
      <sheetName val="амортизация"/>
      <sheetName val="Единая кальк"/>
      <sheetName val="корретировка НВВ"/>
      <sheetName val="кальк передача"/>
      <sheetName val="корректировка НВВ передача"/>
      <sheetName val="Тариф ост"/>
      <sheetName val="Тариф Кемь"/>
      <sheetName val="Тариф един"/>
      <sheetName val="анализ 2017"/>
      <sheetName val="тариф передача"/>
      <sheetName val="расчет тарифа един"/>
      <sheetName val="Лист4"/>
      <sheetName val="расч тарифа ост"/>
      <sheetName val="расч тарифа перед"/>
      <sheetName val="ПАРАМЕТРЫ КЕМЬ"/>
      <sheetName val="параметры ост"/>
      <sheetName val="параметры 2019-2023"/>
      <sheetName val="параметры передача"/>
      <sheetName val="Дина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Zeros="0" workbookViewId="0" topLeftCell="A11">
      <selection activeCell="G35" sqref="G35"/>
    </sheetView>
  </sheetViews>
  <sheetFormatPr defaultColWidth="9.140625" defaultRowHeight="12.75"/>
  <cols>
    <col min="1" max="1" width="45.7109375" style="1" customWidth="1"/>
    <col min="2" max="2" width="13.140625" style="3" customWidth="1"/>
    <col min="3" max="4" width="10.7109375" style="3" customWidth="1"/>
    <col min="5" max="5" width="13.7109375" style="3" customWidth="1"/>
    <col min="6" max="7" width="10.7109375" style="3" customWidth="1"/>
    <col min="8" max="8" width="13.28125" style="3" customWidth="1"/>
    <col min="9" max="9" width="10.7109375" style="3" customWidth="1"/>
    <col min="10" max="10" width="12.57421875" style="3" customWidth="1"/>
    <col min="11" max="11" width="10.7109375" style="3" customWidth="1"/>
    <col min="12" max="12" width="11.7109375" style="3" customWidth="1"/>
    <col min="13" max="13" width="10.7109375" style="3" customWidth="1"/>
    <col min="14" max="14" width="14.140625" style="3" customWidth="1"/>
    <col min="15" max="15" width="10.7109375" style="3" customWidth="1"/>
    <col min="16" max="16384" width="9.140625" style="1" customWidth="1"/>
  </cols>
  <sheetData>
    <row r="1" spans="2:15" ht="17.25" customHeight="1">
      <c r="B1" s="4"/>
      <c r="C1" s="4"/>
      <c r="D1" s="4"/>
      <c r="E1" s="2"/>
      <c r="F1" s="2"/>
      <c r="G1" s="2"/>
      <c r="H1" s="2"/>
      <c r="I1" s="2"/>
      <c r="J1" s="2"/>
      <c r="K1" s="2"/>
      <c r="L1" s="2" t="s">
        <v>44</v>
      </c>
      <c r="M1" s="2"/>
      <c r="N1" s="5"/>
      <c r="O1" s="5"/>
    </row>
    <row r="2" spans="12:15" ht="30.75" customHeight="1">
      <c r="L2" s="5"/>
      <c r="M2" s="5"/>
      <c r="N2" s="5"/>
      <c r="O2" s="5"/>
    </row>
    <row r="3" spans="1:15" ht="58.5" customHeight="1">
      <c r="A3" s="6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ht="20.25" customHeight="1" thickBot="1"/>
    <row r="5" spans="1:15" s="152" customFormat="1" ht="18" customHeight="1" thickBot="1">
      <c r="A5" s="146" t="s">
        <v>2</v>
      </c>
      <c r="B5" s="147" t="s">
        <v>62</v>
      </c>
      <c r="C5" s="147"/>
      <c r="D5" s="147"/>
      <c r="E5" s="148"/>
      <c r="F5" s="148"/>
      <c r="G5" s="149"/>
      <c r="H5" s="150" t="s">
        <v>46</v>
      </c>
      <c r="I5" s="151"/>
      <c r="J5" s="150" t="s">
        <v>47</v>
      </c>
      <c r="K5" s="151"/>
      <c r="L5" s="150" t="s">
        <v>48</v>
      </c>
      <c r="M5" s="151"/>
      <c r="N5" s="150" t="s">
        <v>49</v>
      </c>
      <c r="O5" s="151"/>
    </row>
    <row r="6" spans="1:15" s="152" customFormat="1" ht="40.5" customHeight="1" thickBot="1">
      <c r="A6" s="153"/>
      <c r="B6" s="154" t="s">
        <v>50</v>
      </c>
      <c r="C6" s="155"/>
      <c r="D6" s="156"/>
      <c r="E6" s="157" t="s">
        <v>51</v>
      </c>
      <c r="F6" s="158"/>
      <c r="G6" s="159"/>
      <c r="H6" s="160"/>
      <c r="I6" s="161"/>
      <c r="J6" s="160"/>
      <c r="K6" s="161"/>
      <c r="L6" s="160"/>
      <c r="M6" s="161"/>
      <c r="N6" s="160"/>
      <c r="O6" s="161"/>
    </row>
    <row r="7" spans="1:15" s="152" customFormat="1" ht="16.5" customHeight="1">
      <c r="A7" s="153"/>
      <c r="B7" s="162" t="s">
        <v>8</v>
      </c>
      <c r="C7" s="163" t="s">
        <v>9</v>
      </c>
      <c r="D7" s="165" t="s">
        <v>10</v>
      </c>
      <c r="E7" s="162" t="s">
        <v>8</v>
      </c>
      <c r="F7" s="163" t="s">
        <v>9</v>
      </c>
      <c r="G7" s="164" t="s">
        <v>10</v>
      </c>
      <c r="H7" s="162" t="s">
        <v>8</v>
      </c>
      <c r="I7" s="166" t="s">
        <v>9</v>
      </c>
      <c r="J7" s="162" t="s">
        <v>8</v>
      </c>
      <c r="K7" s="166" t="s">
        <v>9</v>
      </c>
      <c r="L7" s="162" t="s">
        <v>8</v>
      </c>
      <c r="M7" s="166" t="s">
        <v>9</v>
      </c>
      <c r="N7" s="162" t="s">
        <v>8</v>
      </c>
      <c r="O7" s="166" t="s">
        <v>9</v>
      </c>
    </row>
    <row r="8" spans="1:15" s="152" customFormat="1" ht="11.25" customHeight="1" thickBot="1">
      <c r="A8" s="167"/>
      <c r="B8" s="168"/>
      <c r="C8" s="169"/>
      <c r="D8" s="171"/>
      <c r="E8" s="168"/>
      <c r="F8" s="169"/>
      <c r="G8" s="170"/>
      <c r="H8" s="168"/>
      <c r="I8" s="170"/>
      <c r="J8" s="168"/>
      <c r="K8" s="170"/>
      <c r="L8" s="168"/>
      <c r="M8" s="170"/>
      <c r="N8" s="168"/>
      <c r="O8" s="170"/>
    </row>
    <row r="9" spans="1:15" ht="15" hidden="1">
      <c r="A9" s="45" t="s">
        <v>13</v>
      </c>
      <c r="B9" s="175"/>
      <c r="C9" s="176"/>
      <c r="D9" s="177"/>
      <c r="E9" s="172"/>
      <c r="F9" s="173"/>
      <c r="G9" s="174"/>
      <c r="H9" s="172"/>
      <c r="I9" s="174"/>
      <c r="J9" s="172"/>
      <c r="K9" s="174"/>
      <c r="L9" s="172"/>
      <c r="M9" s="174"/>
      <c r="N9" s="172"/>
      <c r="O9" s="174"/>
    </row>
    <row r="10" spans="1:15" ht="14.25">
      <c r="A10" s="55" t="s">
        <v>14</v>
      </c>
      <c r="B10" s="74">
        <v>52123.3</v>
      </c>
      <c r="C10" s="59"/>
      <c r="D10" s="62"/>
      <c r="E10" s="74">
        <v>51766.1</v>
      </c>
      <c r="F10" s="56"/>
      <c r="G10" s="57"/>
      <c r="H10" s="74">
        <v>51766.1</v>
      </c>
      <c r="I10" s="57"/>
      <c r="J10" s="74">
        <v>51766.1</v>
      </c>
      <c r="K10" s="57"/>
      <c r="L10" s="74">
        <v>51766.1</v>
      </c>
      <c r="M10" s="57"/>
      <c r="N10" s="74">
        <v>51766.1</v>
      </c>
      <c r="O10" s="57"/>
    </row>
    <row r="11" spans="1:15" ht="36" customHeight="1">
      <c r="A11" s="68" t="s">
        <v>15</v>
      </c>
      <c r="B11" s="74">
        <v>2090</v>
      </c>
      <c r="C11" s="178"/>
      <c r="D11" s="179"/>
      <c r="E11" s="74">
        <v>2145.9</v>
      </c>
      <c r="F11" s="69"/>
      <c r="G11" s="70"/>
      <c r="H11" s="74">
        <v>2145.9</v>
      </c>
      <c r="I11" s="70"/>
      <c r="J11" s="74">
        <v>2145.9</v>
      </c>
      <c r="K11" s="70"/>
      <c r="L11" s="74">
        <v>2145.9</v>
      </c>
      <c r="M11" s="70"/>
      <c r="N11" s="74">
        <v>2145.9</v>
      </c>
      <c r="O11" s="70"/>
    </row>
    <row r="12" spans="1:15" ht="14.25" hidden="1">
      <c r="A12" s="68" t="s">
        <v>16</v>
      </c>
      <c r="B12" s="74">
        <v>0</v>
      </c>
      <c r="C12" s="178"/>
      <c r="D12" s="179"/>
      <c r="E12" s="71"/>
      <c r="F12" s="69"/>
      <c r="G12" s="70"/>
      <c r="H12" s="71"/>
      <c r="I12" s="70"/>
      <c r="J12" s="71"/>
      <c r="K12" s="70"/>
      <c r="L12" s="71"/>
      <c r="M12" s="70"/>
      <c r="N12" s="71"/>
      <c r="O12" s="70"/>
    </row>
    <row r="13" spans="1:15" ht="14.25" hidden="1">
      <c r="A13" s="68" t="s">
        <v>17</v>
      </c>
      <c r="B13" s="74">
        <v>0</v>
      </c>
      <c r="C13" s="178"/>
      <c r="D13" s="179"/>
      <c r="E13" s="71"/>
      <c r="F13" s="69"/>
      <c r="G13" s="70"/>
      <c r="H13" s="71"/>
      <c r="I13" s="70"/>
      <c r="J13" s="71"/>
      <c r="K13" s="70"/>
      <c r="L13" s="71"/>
      <c r="M13" s="70"/>
      <c r="N13" s="71"/>
      <c r="O13" s="70"/>
    </row>
    <row r="14" spans="1:15" ht="14.25">
      <c r="A14" s="55" t="s">
        <v>18</v>
      </c>
      <c r="B14" s="74">
        <v>51793.1</v>
      </c>
      <c r="C14" s="59"/>
      <c r="D14" s="62"/>
      <c r="E14" s="74">
        <v>49620.2</v>
      </c>
      <c r="F14" s="56"/>
      <c r="G14" s="57"/>
      <c r="H14" s="74">
        <v>49620.2</v>
      </c>
      <c r="I14" s="57"/>
      <c r="J14" s="74">
        <v>49620.2</v>
      </c>
      <c r="K14" s="57"/>
      <c r="L14" s="74">
        <v>49620.2</v>
      </c>
      <c r="M14" s="57"/>
      <c r="N14" s="74">
        <v>49620.2</v>
      </c>
      <c r="O14" s="57"/>
    </row>
    <row r="15" spans="1:15" ht="12.75" customHeight="1">
      <c r="A15" s="68" t="s">
        <v>52</v>
      </c>
      <c r="B15" s="74">
        <v>4460.9</v>
      </c>
      <c r="C15" s="178"/>
      <c r="D15" s="179"/>
      <c r="E15" s="74">
        <v>3038.6</v>
      </c>
      <c r="F15" s="69"/>
      <c r="G15" s="70"/>
      <c r="H15" s="74">
        <v>3038.6</v>
      </c>
      <c r="I15" s="70"/>
      <c r="J15" s="74">
        <v>3038.6</v>
      </c>
      <c r="K15" s="70"/>
      <c r="L15" s="74">
        <v>3038.6</v>
      </c>
      <c r="M15" s="70"/>
      <c r="N15" s="74">
        <v>3038.6</v>
      </c>
      <c r="O15" s="70"/>
    </row>
    <row r="16" spans="1:15" ht="14.25">
      <c r="A16" s="55" t="s">
        <v>20</v>
      </c>
      <c r="B16" s="74">
        <v>47332.2</v>
      </c>
      <c r="C16" s="59"/>
      <c r="D16" s="62"/>
      <c r="E16" s="74">
        <v>46581.6</v>
      </c>
      <c r="F16" s="56"/>
      <c r="G16" s="57"/>
      <c r="H16" s="74">
        <v>46581.6</v>
      </c>
      <c r="I16" s="57"/>
      <c r="J16" s="74">
        <v>46581.6</v>
      </c>
      <c r="K16" s="57"/>
      <c r="L16" s="74">
        <v>46581.6</v>
      </c>
      <c r="M16" s="57"/>
      <c r="N16" s="74">
        <v>46581.6</v>
      </c>
      <c r="O16" s="57"/>
    </row>
    <row r="17" spans="1:15" ht="30.75" customHeight="1">
      <c r="A17" s="68" t="s">
        <v>53</v>
      </c>
      <c r="B17" s="74">
        <v>22523</v>
      </c>
      <c r="C17" s="178"/>
      <c r="D17" s="179"/>
      <c r="E17" s="74">
        <v>23122.2</v>
      </c>
      <c r="F17" s="69"/>
      <c r="G17" s="70"/>
      <c r="H17" s="74">
        <v>23122.2</v>
      </c>
      <c r="I17" s="70"/>
      <c r="J17" s="74">
        <v>23122.2</v>
      </c>
      <c r="K17" s="70"/>
      <c r="L17" s="74">
        <v>23122.2</v>
      </c>
      <c r="M17" s="70"/>
      <c r="N17" s="74">
        <v>23122.2</v>
      </c>
      <c r="O17" s="70"/>
    </row>
    <row r="18" spans="1:15" ht="14.25">
      <c r="A18" s="68" t="s">
        <v>22</v>
      </c>
      <c r="B18" s="74">
        <v>24809.2</v>
      </c>
      <c r="C18" s="178"/>
      <c r="D18" s="179"/>
      <c r="E18" s="71">
        <v>23459.4</v>
      </c>
      <c r="F18" s="178"/>
      <c r="G18" s="180"/>
      <c r="H18" s="71">
        <v>23459.4</v>
      </c>
      <c r="I18" s="180"/>
      <c r="J18" s="71">
        <v>23459.4</v>
      </c>
      <c r="K18" s="180"/>
      <c r="L18" s="71">
        <v>23459.4</v>
      </c>
      <c r="M18" s="180"/>
      <c r="N18" s="71">
        <v>23459.4</v>
      </c>
      <c r="O18" s="180"/>
    </row>
    <row r="19" spans="1:15" s="111" customFormat="1" ht="38.25" customHeight="1">
      <c r="A19" s="87" t="s">
        <v>54</v>
      </c>
      <c r="B19" s="182">
        <v>111482.17498999998</v>
      </c>
      <c r="C19" s="89">
        <v>2355.313612931577</v>
      </c>
      <c r="D19" s="181">
        <v>50.69837951624868</v>
      </c>
      <c r="E19" s="88">
        <v>95040.66396907</v>
      </c>
      <c r="F19" s="89">
        <v>2040.304840732607</v>
      </c>
      <c r="G19" s="90">
        <v>62.11266570142764</v>
      </c>
      <c r="H19" s="88">
        <v>98252.2812047104</v>
      </c>
      <c r="I19" s="118">
        <v>2109.250888864067</v>
      </c>
      <c r="J19" s="88">
        <v>102131.4767041807</v>
      </c>
      <c r="K19" s="118">
        <v>2192.5283095509967</v>
      </c>
      <c r="L19" s="88">
        <v>106164.3131511683</v>
      </c>
      <c r="M19" s="118">
        <v>2279.1040486193756</v>
      </c>
      <c r="N19" s="88">
        <v>110356.89037739999</v>
      </c>
      <c r="O19" s="118">
        <v>2369.1090554510793</v>
      </c>
    </row>
    <row r="20" spans="1:15" s="96" customFormat="1" ht="17.25" customHeight="1">
      <c r="A20" s="101" t="s">
        <v>55</v>
      </c>
      <c r="B20" s="182">
        <v>100899.27498999999</v>
      </c>
      <c r="C20" s="89">
        <v>2131.725865055924</v>
      </c>
      <c r="D20" s="181">
        <v>45.88562913143931</v>
      </c>
      <c r="E20" s="102">
        <v>88682.78525506999</v>
      </c>
      <c r="F20" s="89">
        <v>1903.8157825207807</v>
      </c>
      <c r="G20" s="90">
        <v>57.957551683480304</v>
      </c>
      <c r="H20" s="102">
        <v>91697.99995374239</v>
      </c>
      <c r="I20" s="118">
        <v>1968.5455191264875</v>
      </c>
      <c r="J20" s="102">
        <v>95365.91995189208</v>
      </c>
      <c r="K20" s="118">
        <v>2047.2873398915467</v>
      </c>
      <c r="L20" s="102">
        <v>99180.55674996777</v>
      </c>
      <c r="M20" s="118">
        <v>2129.178833487209</v>
      </c>
      <c r="N20" s="102">
        <v>103147.77901996647</v>
      </c>
      <c r="O20" s="118">
        <v>2214.345986826697</v>
      </c>
    </row>
    <row r="21" spans="1:15" s="96" customFormat="1" ht="18.75" customHeight="1">
      <c r="A21" s="101" t="s">
        <v>56</v>
      </c>
      <c r="B21" s="182">
        <v>1890.6</v>
      </c>
      <c r="C21" s="89">
        <v>39.94320990784286</v>
      </c>
      <c r="D21" s="181">
        <v>0.8597819007569378</v>
      </c>
      <c r="E21" s="102">
        <v>1416.543887</v>
      </c>
      <c r="F21" s="89">
        <v>30.409944849468463</v>
      </c>
      <c r="G21" s="90">
        <v>0.9257649644921021</v>
      </c>
      <c r="H21" s="102">
        <v>1464.706379158</v>
      </c>
      <c r="I21" s="118">
        <v>31.443882974350384</v>
      </c>
      <c r="J21" s="102">
        <v>1523.2946343243202</v>
      </c>
      <c r="K21" s="118">
        <v>32.701638293324415</v>
      </c>
      <c r="L21" s="102">
        <v>1584.2264196972928</v>
      </c>
      <c r="M21" s="118">
        <v>34.00970382505738</v>
      </c>
      <c r="N21" s="102">
        <v>1647.595476485185</v>
      </c>
      <c r="O21" s="118">
        <v>35.37009197805968</v>
      </c>
    </row>
    <row r="22" spans="1:15" s="96" customFormat="1" ht="18.75" customHeight="1">
      <c r="A22" s="101" t="s">
        <v>57</v>
      </c>
      <c r="B22" s="182">
        <v>8692.3</v>
      </c>
      <c r="C22" s="89">
        <v>183.6445379678105</v>
      </c>
      <c r="D22" s="181">
        <v>3.9529684840524335</v>
      </c>
      <c r="E22" s="102">
        <v>4941.334827000001</v>
      </c>
      <c r="F22" s="89">
        <v>106.07911336235769</v>
      </c>
      <c r="G22" s="90">
        <v>3.2293490534552305</v>
      </c>
      <c r="H22" s="102">
        <v>5089.57487181</v>
      </c>
      <c r="I22" s="118">
        <v>109.26148676322842</v>
      </c>
      <c r="J22" s="102">
        <v>5242.2621179643</v>
      </c>
      <c r="K22" s="118">
        <v>112.53933136612527</v>
      </c>
      <c r="L22" s="102">
        <v>5399.5299815032295</v>
      </c>
      <c r="M22" s="118">
        <v>115.91551130710901</v>
      </c>
      <c r="N22" s="102">
        <v>5561.515880948327</v>
      </c>
      <c r="O22" s="118">
        <v>119.39297664632231</v>
      </c>
    </row>
    <row r="23" spans="1:15" s="96" customFormat="1" ht="15" customHeight="1">
      <c r="A23" s="87" t="s">
        <v>23</v>
      </c>
      <c r="B23" s="182">
        <v>70021.2</v>
      </c>
      <c r="C23" s="89">
        <v>1479.356547973684</v>
      </c>
      <c r="D23" s="181">
        <v>31.84330922949418</v>
      </c>
      <c r="E23" s="88">
        <v>30804.29501568</v>
      </c>
      <c r="F23" s="89">
        <v>661.2974868978309</v>
      </c>
      <c r="G23" s="90">
        <v>20.131770955427683</v>
      </c>
      <c r="H23" s="88">
        <v>31533.124635750988</v>
      </c>
      <c r="I23" s="118">
        <v>676.9437854378336</v>
      </c>
      <c r="J23" s="88">
        <v>32466.50512496921</v>
      </c>
      <c r="K23" s="118">
        <v>696.9813214867934</v>
      </c>
      <c r="L23" s="88">
        <v>33427.51367666829</v>
      </c>
      <c r="M23" s="118">
        <v>717.6119686028022</v>
      </c>
      <c r="N23" s="88">
        <v>34416.96808149767</v>
      </c>
      <c r="O23" s="118">
        <v>738.8532828734451</v>
      </c>
    </row>
    <row r="24" spans="1:15" s="96" customFormat="1" ht="17.25" customHeight="1">
      <c r="A24" s="97" t="s">
        <v>24</v>
      </c>
      <c r="B24" s="182">
        <v>13416.7</v>
      </c>
      <c r="C24" s="89">
        <v>283.45819547791996</v>
      </c>
      <c r="D24" s="181">
        <v>6.101468225899508</v>
      </c>
      <c r="E24" s="98">
        <v>0</v>
      </c>
      <c r="F24" s="89">
        <v>0</v>
      </c>
      <c r="G24" s="90">
        <v>0</v>
      </c>
      <c r="H24" s="98">
        <v>0</v>
      </c>
      <c r="I24" s="118">
        <v>0</v>
      </c>
      <c r="J24" s="98">
        <v>0</v>
      </c>
      <c r="K24" s="118">
        <v>0</v>
      </c>
      <c r="L24" s="98">
        <v>0</v>
      </c>
      <c r="M24" s="118">
        <v>0</v>
      </c>
      <c r="N24" s="98">
        <v>0</v>
      </c>
      <c r="O24" s="118">
        <v>0</v>
      </c>
    </row>
    <row r="25" spans="1:15" s="96" customFormat="1" ht="17.25" customHeight="1">
      <c r="A25" s="101" t="s">
        <v>25</v>
      </c>
      <c r="B25" s="182">
        <v>39065.6</v>
      </c>
      <c r="C25" s="89">
        <v>825.3493393503788</v>
      </c>
      <c r="D25" s="181">
        <v>17.765733535496793</v>
      </c>
      <c r="E25" s="102">
        <v>25434.11810208</v>
      </c>
      <c r="F25" s="89">
        <v>546.012118563553</v>
      </c>
      <c r="G25" s="90">
        <v>16.622157391485057</v>
      </c>
      <c r="H25" s="102">
        <v>26035.889336375214</v>
      </c>
      <c r="I25" s="118">
        <v>558.9307652887667</v>
      </c>
      <c r="J25" s="102">
        <v>26806.551660731915</v>
      </c>
      <c r="K25" s="118">
        <v>575.475115941314</v>
      </c>
      <c r="L25" s="102">
        <v>27600.025589889574</v>
      </c>
      <c r="M25" s="118">
        <v>592.5091793731768</v>
      </c>
      <c r="N25" s="102">
        <v>28416.986347350303</v>
      </c>
      <c r="O25" s="118">
        <v>610.0474510826228</v>
      </c>
    </row>
    <row r="26" spans="1:15" s="96" customFormat="1" ht="29.25" customHeight="1">
      <c r="A26" s="101" t="s">
        <v>26</v>
      </c>
      <c r="B26" s="182">
        <v>14932.3</v>
      </c>
      <c r="C26" s="89">
        <v>315.478680475448</v>
      </c>
      <c r="D26" s="181">
        <v>6.790712618572317</v>
      </c>
      <c r="E26" s="102">
        <v>2907.8</v>
      </c>
      <c r="F26" s="89">
        <v>62.42378965084927</v>
      </c>
      <c r="G26" s="90">
        <v>1.9003571922160536</v>
      </c>
      <c r="H26" s="102">
        <v>2976.5985480000004</v>
      </c>
      <c r="I26" s="118">
        <v>63.90073651398836</v>
      </c>
      <c r="J26" s="102">
        <v>3064.7058650208</v>
      </c>
      <c r="K26" s="118">
        <v>65.79219831480242</v>
      </c>
      <c r="L26" s="102">
        <v>3155.421158625415</v>
      </c>
      <c r="M26" s="118">
        <v>67.73964738492056</v>
      </c>
      <c r="N26" s="102">
        <v>3248.8216249207267</v>
      </c>
      <c r="O26" s="118">
        <v>69.74474094751419</v>
      </c>
    </row>
    <row r="27" spans="1:15" s="96" customFormat="1" ht="17.25" customHeight="1" hidden="1">
      <c r="A27" s="101" t="s">
        <v>27</v>
      </c>
      <c r="B27" s="182">
        <v>0</v>
      </c>
      <c r="C27" s="89">
        <v>0</v>
      </c>
      <c r="D27" s="181">
        <v>0</v>
      </c>
      <c r="E27" s="102">
        <v>0</v>
      </c>
      <c r="F27" s="89">
        <v>0</v>
      </c>
      <c r="G27" s="90">
        <v>0</v>
      </c>
      <c r="H27" s="102">
        <v>0</v>
      </c>
      <c r="I27" s="118">
        <v>0</v>
      </c>
      <c r="J27" s="102">
        <v>0</v>
      </c>
      <c r="K27" s="118">
        <v>0</v>
      </c>
      <c r="L27" s="102">
        <v>0</v>
      </c>
      <c r="M27" s="118">
        <v>0</v>
      </c>
      <c r="N27" s="102">
        <v>0</v>
      </c>
      <c r="O27" s="118">
        <v>0</v>
      </c>
    </row>
    <row r="28" spans="1:15" s="96" customFormat="1" ht="17.25" customHeight="1" hidden="1">
      <c r="A28" s="101" t="s">
        <v>28</v>
      </c>
      <c r="B28" s="182">
        <v>0</v>
      </c>
      <c r="C28" s="89">
        <v>0</v>
      </c>
      <c r="D28" s="181">
        <v>0</v>
      </c>
      <c r="E28" s="102">
        <v>0</v>
      </c>
      <c r="F28" s="89">
        <v>0</v>
      </c>
      <c r="G28" s="90">
        <v>0</v>
      </c>
      <c r="H28" s="102">
        <v>0</v>
      </c>
      <c r="I28" s="118">
        <v>0</v>
      </c>
      <c r="J28" s="102">
        <v>0</v>
      </c>
      <c r="K28" s="118">
        <v>0</v>
      </c>
      <c r="L28" s="102">
        <v>0</v>
      </c>
      <c r="M28" s="118">
        <v>0</v>
      </c>
      <c r="N28" s="102">
        <v>0</v>
      </c>
      <c r="O28" s="118">
        <v>0</v>
      </c>
    </row>
    <row r="29" spans="1:15" s="96" customFormat="1" ht="17.25" customHeight="1">
      <c r="A29" s="101" t="s">
        <v>29</v>
      </c>
      <c r="B29" s="182">
        <v>2606.6</v>
      </c>
      <c r="C29" s="89">
        <v>55.070332669937166</v>
      </c>
      <c r="D29" s="181">
        <v>1.1853948495255655</v>
      </c>
      <c r="E29" s="102">
        <v>785.7</v>
      </c>
      <c r="F29" s="89">
        <v>16.867175021897058</v>
      </c>
      <c r="G29" s="90">
        <v>0.5134846433469128</v>
      </c>
      <c r="H29" s="102">
        <v>804.2896619999999</v>
      </c>
      <c r="I29" s="118">
        <v>17.26625238291514</v>
      </c>
      <c r="J29" s="102">
        <v>828.0966359951998</v>
      </c>
      <c r="K29" s="118">
        <v>17.777333453449426</v>
      </c>
      <c r="L29" s="102">
        <v>852.6082964206576</v>
      </c>
      <c r="M29" s="118">
        <v>18.303542523671524</v>
      </c>
      <c r="N29" s="102">
        <v>877.8455019947089</v>
      </c>
      <c r="O29" s="118">
        <v>18.8453273823722</v>
      </c>
    </row>
    <row r="30" spans="1:15" s="96" customFormat="1" ht="17.25" customHeight="1">
      <c r="A30" s="87" t="s">
        <v>58</v>
      </c>
      <c r="B30" s="182">
        <v>38389.6</v>
      </c>
      <c r="C30" s="89">
        <v>811.0673072453848</v>
      </c>
      <c r="D30" s="181">
        <v>17.458311254257136</v>
      </c>
      <c r="E30" s="88">
        <v>27797.97190303232</v>
      </c>
      <c r="F30" s="89">
        <v>596.7586322288698</v>
      </c>
      <c r="G30" s="90">
        <v>18.167025185689265</v>
      </c>
      <c r="H30" s="88">
        <v>27980.910358258065</v>
      </c>
      <c r="I30" s="118">
        <v>600.6859008333347</v>
      </c>
      <c r="J30" s="88">
        <v>28215.191704862504</v>
      </c>
      <c r="K30" s="118">
        <v>605.7153834317091</v>
      </c>
      <c r="L30" s="88">
        <v>28456.40777932643</v>
      </c>
      <c r="M30" s="118">
        <v>610.8937387149954</v>
      </c>
      <c r="N30" s="88">
        <v>28704.763849594492</v>
      </c>
      <c r="O30" s="118">
        <v>616.225373314667</v>
      </c>
    </row>
    <row r="31" spans="1:15" s="96" customFormat="1" ht="33" customHeight="1">
      <c r="A31" s="101" t="s">
        <v>31</v>
      </c>
      <c r="B31" s="182">
        <v>3554.1</v>
      </c>
      <c r="C31" s="89">
        <v>75.08841760999911</v>
      </c>
      <c r="D31" s="181">
        <v>1.616286286618128</v>
      </c>
      <c r="E31" s="102">
        <v>3554.1</v>
      </c>
      <c r="F31" s="89">
        <v>76.29836673708074</v>
      </c>
      <c r="G31" s="90">
        <v>2.3227386673275587</v>
      </c>
      <c r="H31" s="102">
        <v>3554.1</v>
      </c>
      <c r="I31" s="118">
        <v>76.29836673708074</v>
      </c>
      <c r="J31" s="102">
        <v>3554.1</v>
      </c>
      <c r="K31" s="118">
        <v>76.29836673708074</v>
      </c>
      <c r="L31" s="102">
        <v>3554.1</v>
      </c>
      <c r="M31" s="118">
        <v>76.29836673708074</v>
      </c>
      <c r="N31" s="102">
        <v>3554.1</v>
      </c>
      <c r="O31" s="118">
        <v>76.29836673708074</v>
      </c>
    </row>
    <row r="32" spans="1:15" s="96" customFormat="1" ht="17.25" customHeight="1">
      <c r="A32" s="101" t="s">
        <v>32</v>
      </c>
      <c r="B32" s="182">
        <v>11545.4</v>
      </c>
      <c r="C32" s="89">
        <v>243.9227418121279</v>
      </c>
      <c r="D32" s="181">
        <v>5.250463322225299</v>
      </c>
      <c r="E32" s="102">
        <v>7731.9719030323195</v>
      </c>
      <c r="F32" s="89">
        <v>165.9876840433201</v>
      </c>
      <c r="G32" s="90">
        <v>5.053135847011457</v>
      </c>
      <c r="H32" s="102">
        <v>7914.910358258065</v>
      </c>
      <c r="I32" s="118">
        <v>169.91495264778504</v>
      </c>
      <c r="J32" s="102">
        <v>8149.191704862502</v>
      </c>
      <c r="K32" s="118">
        <v>174.94443524615946</v>
      </c>
      <c r="L32" s="102">
        <v>8390.40777932643</v>
      </c>
      <c r="M32" s="118">
        <v>180.12279052944575</v>
      </c>
      <c r="N32" s="102">
        <v>8638.763849594492</v>
      </c>
      <c r="O32" s="118">
        <v>185.45442512911734</v>
      </c>
    </row>
    <row r="33" spans="1:15" s="96" customFormat="1" ht="17.25" customHeight="1">
      <c r="A33" s="101" t="s">
        <v>33</v>
      </c>
      <c r="B33" s="182">
        <v>23280.2</v>
      </c>
      <c r="C33" s="89">
        <v>491.8469878856255</v>
      </c>
      <c r="D33" s="181">
        <v>10.587059455200288</v>
      </c>
      <c r="E33" s="102">
        <v>16502</v>
      </c>
      <c r="F33" s="89">
        <v>354.2600511790063</v>
      </c>
      <c r="G33" s="90">
        <v>10.784680647207274</v>
      </c>
      <c r="H33" s="102">
        <v>16502</v>
      </c>
      <c r="I33" s="118">
        <v>354.2600511790063</v>
      </c>
      <c r="J33" s="102">
        <v>16502</v>
      </c>
      <c r="K33" s="118">
        <v>354.2600511790063</v>
      </c>
      <c r="L33" s="102">
        <v>16502</v>
      </c>
      <c r="M33" s="118">
        <v>354.2600511790063</v>
      </c>
      <c r="N33" s="102">
        <v>16502</v>
      </c>
      <c r="O33" s="118">
        <v>354.2600511790063</v>
      </c>
    </row>
    <row r="34" spans="1:15" s="96" customFormat="1" ht="17.25" customHeight="1" hidden="1">
      <c r="A34" s="183" t="s">
        <v>34</v>
      </c>
      <c r="B34" s="182">
        <v>0</v>
      </c>
      <c r="C34" s="89">
        <v>0</v>
      </c>
      <c r="D34" s="181">
        <v>0</v>
      </c>
      <c r="E34" s="102">
        <v>0</v>
      </c>
      <c r="F34" s="89">
        <v>0</v>
      </c>
      <c r="G34" s="90">
        <v>0</v>
      </c>
      <c r="H34" s="102">
        <v>0</v>
      </c>
      <c r="I34" s="118">
        <v>0</v>
      </c>
      <c r="J34" s="102">
        <v>0</v>
      </c>
      <c r="K34" s="118">
        <v>0</v>
      </c>
      <c r="L34" s="102">
        <v>0</v>
      </c>
      <c r="M34" s="118">
        <v>0</v>
      </c>
      <c r="N34" s="102">
        <v>0</v>
      </c>
      <c r="O34" s="118">
        <v>0</v>
      </c>
    </row>
    <row r="35" spans="1:15" s="96" customFormat="1" ht="16.5" customHeight="1">
      <c r="A35" s="184" t="s">
        <v>59</v>
      </c>
      <c r="B35" s="182">
        <v>9.9</v>
      </c>
      <c r="C35" s="89">
        <v>0.20915993763230953</v>
      </c>
      <c r="D35" s="181">
        <v>0.00450219021342097</v>
      </c>
      <c r="E35" s="102">
        <v>9.9</v>
      </c>
      <c r="F35" s="89">
        <v>0.21253026946262046</v>
      </c>
      <c r="G35" s="93">
        <v>0.006470024142973702</v>
      </c>
      <c r="H35" s="102">
        <v>9.9</v>
      </c>
      <c r="I35" s="118">
        <v>0.21253026946262046</v>
      </c>
      <c r="J35" s="102">
        <v>9.9</v>
      </c>
      <c r="K35" s="118">
        <v>0.21253026946262046</v>
      </c>
      <c r="L35" s="102">
        <v>9.9</v>
      </c>
      <c r="M35" s="118">
        <v>0.21253026946262046</v>
      </c>
      <c r="N35" s="102">
        <v>9.9</v>
      </c>
      <c r="O35" s="118">
        <v>0.21253026946262046</v>
      </c>
    </row>
    <row r="36" spans="1:15" s="111" customFormat="1" ht="15">
      <c r="A36" s="107" t="s">
        <v>36</v>
      </c>
      <c r="B36" s="182">
        <v>0</v>
      </c>
      <c r="C36" s="89">
        <v>0</v>
      </c>
      <c r="D36" s="181">
        <v>0</v>
      </c>
      <c r="E36" s="108">
        <v>768.2146544389117</v>
      </c>
      <c r="F36" s="89">
        <v>16.491804799296542</v>
      </c>
      <c r="G36" s="90">
        <v>0.502057309212723</v>
      </c>
      <c r="H36" s="108">
        <v>788.8315809935972</v>
      </c>
      <c r="I36" s="118">
        <v>16.93440287567617</v>
      </c>
      <c r="J36" s="108">
        <v>814.0658676700621</v>
      </c>
      <c r="K36" s="118">
        <v>17.476125072347493</v>
      </c>
      <c r="L36" s="108">
        <v>840.2411730358152</v>
      </c>
      <c r="M36" s="118">
        <v>18.03804877968587</v>
      </c>
      <c r="N36" s="108">
        <v>867.3931115424607</v>
      </c>
      <c r="O36" s="118">
        <v>18.620938558195956</v>
      </c>
    </row>
    <row r="37" spans="1:15" s="111" customFormat="1" ht="45" customHeight="1" hidden="1">
      <c r="A37" s="87" t="s">
        <v>37</v>
      </c>
      <c r="B37" s="182">
        <v>0</v>
      </c>
      <c r="C37" s="89">
        <v>0</v>
      </c>
      <c r="D37" s="181">
        <v>0</v>
      </c>
      <c r="E37" s="88">
        <v>-1397.80616</v>
      </c>
      <c r="F37" s="89">
        <v>-30.00768887285967</v>
      </c>
      <c r="G37" s="90">
        <v>-0.9135191517573092</v>
      </c>
      <c r="H37" s="88">
        <v>0</v>
      </c>
      <c r="I37" s="118">
        <v>0</v>
      </c>
      <c r="J37" s="88">
        <v>0</v>
      </c>
      <c r="K37" s="118">
        <v>0</v>
      </c>
      <c r="L37" s="88">
        <v>0</v>
      </c>
      <c r="M37" s="118">
        <v>0</v>
      </c>
      <c r="N37" s="88">
        <v>0</v>
      </c>
      <c r="O37" s="118">
        <v>0</v>
      </c>
    </row>
    <row r="38" spans="1:15" s="111" customFormat="1" ht="18" customHeight="1" hidden="1">
      <c r="A38" s="112" t="s">
        <v>38</v>
      </c>
      <c r="B38" s="182">
        <v>0</v>
      </c>
      <c r="C38" s="89">
        <v>0</v>
      </c>
      <c r="D38" s="181">
        <v>0</v>
      </c>
      <c r="E38" s="102">
        <v>0</v>
      </c>
      <c r="F38" s="89">
        <v>0</v>
      </c>
      <c r="G38" s="90">
        <v>0</v>
      </c>
      <c r="H38" s="102">
        <v>0</v>
      </c>
      <c r="I38" s="118">
        <v>0</v>
      </c>
      <c r="J38" s="102">
        <v>0</v>
      </c>
      <c r="K38" s="118">
        <v>0</v>
      </c>
      <c r="L38" s="102">
        <v>0</v>
      </c>
      <c r="M38" s="118">
        <v>0</v>
      </c>
      <c r="N38" s="102">
        <v>0</v>
      </c>
      <c r="O38" s="118">
        <v>0</v>
      </c>
    </row>
    <row r="39" spans="1:15" s="111" customFormat="1" ht="15">
      <c r="A39" s="112" t="s">
        <v>39</v>
      </c>
      <c r="B39" s="182">
        <v>0</v>
      </c>
      <c r="C39" s="89">
        <v>0</v>
      </c>
      <c r="D39" s="181">
        <v>0</v>
      </c>
      <c r="E39" s="102">
        <v>1397.80616</v>
      </c>
      <c r="F39" s="89">
        <v>30.00768887285967</v>
      </c>
      <c r="G39" s="90">
        <v>0.9135191517573092</v>
      </c>
      <c r="H39" s="102">
        <v>0</v>
      </c>
      <c r="I39" s="118">
        <v>0</v>
      </c>
      <c r="J39" s="102">
        <v>0</v>
      </c>
      <c r="K39" s="118">
        <v>0</v>
      </c>
      <c r="L39" s="102">
        <v>0</v>
      </c>
      <c r="M39" s="118">
        <v>0</v>
      </c>
      <c r="N39" s="102">
        <v>0</v>
      </c>
      <c r="O39" s="118">
        <v>0</v>
      </c>
    </row>
    <row r="40" spans="1:15" s="111" customFormat="1" ht="25.5" customHeight="1">
      <c r="A40" s="113" t="s">
        <v>40</v>
      </c>
      <c r="B40" s="182">
        <v>219892.97499</v>
      </c>
      <c r="C40" s="89">
        <v>4645.737468150646</v>
      </c>
      <c r="D40" s="181">
        <v>100</v>
      </c>
      <c r="E40" s="108">
        <v>153013.33938222122</v>
      </c>
      <c r="F40" s="89">
        <v>3284.845075785744</v>
      </c>
      <c r="G40" s="90">
        <v>100</v>
      </c>
      <c r="H40" s="108">
        <v>158555.14777971304</v>
      </c>
      <c r="I40" s="118">
        <v>3403.8149780109106</v>
      </c>
      <c r="J40" s="108">
        <v>163627.23940168248</v>
      </c>
      <c r="K40" s="118">
        <v>3512.7011395418467</v>
      </c>
      <c r="L40" s="108">
        <v>168888.47578019885</v>
      </c>
      <c r="M40" s="118">
        <v>3625.6478047168594</v>
      </c>
      <c r="N40" s="108">
        <v>174346.01542003462</v>
      </c>
      <c r="O40" s="118">
        <v>3742.808650197387</v>
      </c>
    </row>
    <row r="41" spans="1:15" s="111" customFormat="1" ht="15">
      <c r="A41" s="114" t="s">
        <v>41</v>
      </c>
      <c r="B41" s="188"/>
      <c r="C41" s="186"/>
      <c r="D41" s="189"/>
      <c r="E41" s="188"/>
      <c r="F41" s="186"/>
      <c r="G41" s="189"/>
      <c r="H41" s="188"/>
      <c r="I41" s="187"/>
      <c r="J41" s="188"/>
      <c r="K41" s="187"/>
      <c r="L41" s="188"/>
      <c r="M41" s="187"/>
      <c r="N41" s="188"/>
      <c r="O41" s="187"/>
    </row>
    <row r="42" spans="1:15" s="111" customFormat="1" ht="15" hidden="1">
      <c r="A42" s="114" t="s">
        <v>60</v>
      </c>
      <c r="B42" s="188"/>
      <c r="C42" s="186"/>
      <c r="D42" s="189"/>
      <c r="E42" s="188"/>
      <c r="F42" s="186"/>
      <c r="G42" s="189"/>
      <c r="H42" s="188"/>
      <c r="I42" s="187"/>
      <c r="J42" s="188"/>
      <c r="K42" s="187"/>
      <c r="L42" s="188"/>
      <c r="M42" s="187"/>
      <c r="N42" s="188"/>
      <c r="O42" s="187"/>
    </row>
    <row r="43" spans="1:15" s="96" customFormat="1" ht="15">
      <c r="A43" s="127" t="s">
        <v>42</v>
      </c>
      <c r="B43" s="190"/>
      <c r="C43" s="185"/>
      <c r="D43" s="191"/>
      <c r="E43" s="190"/>
      <c r="F43" s="115">
        <v>3266.73</v>
      </c>
      <c r="G43" s="191"/>
      <c r="H43" s="190"/>
      <c r="I43" s="116">
        <v>3312.017689464363</v>
      </c>
      <c r="J43" s="190"/>
      <c r="K43" s="116">
        <v>3541.5109108307324</v>
      </c>
      <c r="L43" s="190"/>
      <c r="M43" s="116">
        <v>3469.486482608517</v>
      </c>
      <c r="N43" s="190"/>
      <c r="O43" s="116">
        <v>3859.889787879373</v>
      </c>
    </row>
    <row r="44" spans="1:15" s="96" customFormat="1" ht="15.75" thickBot="1">
      <c r="A44" s="135" t="s">
        <v>43</v>
      </c>
      <c r="B44" s="192"/>
      <c r="C44" s="193"/>
      <c r="D44" s="194"/>
      <c r="E44" s="192"/>
      <c r="F44" s="136">
        <v>3312.017689464363</v>
      </c>
      <c r="G44" s="194"/>
      <c r="H44" s="192"/>
      <c r="I44" s="137">
        <v>3541.5109108307324</v>
      </c>
      <c r="J44" s="192"/>
      <c r="K44" s="137">
        <v>3469.486482608517</v>
      </c>
      <c r="L44" s="192"/>
      <c r="M44" s="137">
        <v>3859.889787879373</v>
      </c>
      <c r="N44" s="192"/>
      <c r="O44" s="137">
        <v>3567.1869436744073</v>
      </c>
    </row>
    <row r="45" spans="1:15" s="111" customFormat="1" ht="15" hidden="1">
      <c r="A45" s="114" t="s">
        <v>61</v>
      </c>
      <c r="B45" s="188"/>
      <c r="C45" s="186"/>
      <c r="D45" s="189"/>
      <c r="E45" s="188"/>
      <c r="F45" s="115"/>
      <c r="G45" s="189"/>
      <c r="H45" s="188"/>
      <c r="I45" s="116"/>
      <c r="J45" s="188"/>
      <c r="K45" s="116"/>
      <c r="L45" s="188"/>
      <c r="M45" s="116"/>
      <c r="N45" s="188"/>
      <c r="O45" s="116"/>
    </row>
    <row r="46" spans="1:15" s="96" customFormat="1" ht="15" hidden="1">
      <c r="A46" s="127" t="s">
        <v>42</v>
      </c>
      <c r="B46" s="190"/>
      <c r="C46" s="185"/>
      <c r="D46" s="191"/>
      <c r="E46" s="190"/>
      <c r="F46" s="115">
        <f>F43</f>
        <v>3266.73</v>
      </c>
      <c r="G46" s="191"/>
      <c r="H46" s="190"/>
      <c r="I46" s="116">
        <f>I43</f>
        <v>3312.017689464363</v>
      </c>
      <c r="J46" s="190"/>
      <c r="K46" s="116">
        <f>K43</f>
        <v>3541.5109108307324</v>
      </c>
      <c r="L46" s="190"/>
      <c r="M46" s="116">
        <f>M43</f>
        <v>3469.486482608517</v>
      </c>
      <c r="N46" s="190"/>
      <c r="O46" s="116">
        <f>O43</f>
        <v>3859.889787879373</v>
      </c>
    </row>
    <row r="47" spans="1:15" s="96" customFormat="1" ht="15.75" hidden="1" thickBot="1">
      <c r="A47" s="135" t="s">
        <v>43</v>
      </c>
      <c r="B47" s="192"/>
      <c r="C47" s="193"/>
      <c r="D47" s="194"/>
      <c r="E47" s="192"/>
      <c r="F47" s="136">
        <f>F44</f>
        <v>3312.017689464363</v>
      </c>
      <c r="G47" s="194"/>
      <c r="H47" s="192"/>
      <c r="I47" s="137">
        <f>I44</f>
        <v>3541.5109108307324</v>
      </c>
      <c r="J47" s="192"/>
      <c r="K47" s="137">
        <f>K44</f>
        <v>3469.486482608517</v>
      </c>
      <c r="L47" s="192"/>
      <c r="M47" s="137">
        <f>M44</f>
        <v>3859.889787879373</v>
      </c>
      <c r="N47" s="192"/>
      <c r="O47" s="137">
        <f>O44</f>
        <v>3567.1869436744073</v>
      </c>
    </row>
  </sheetData>
  <mergeCells count="27">
    <mergeCell ref="L7:L8"/>
    <mergeCell ref="M7:M8"/>
    <mergeCell ref="N7:N8"/>
    <mergeCell ref="O7:O8"/>
    <mergeCell ref="H7:H8"/>
    <mergeCell ref="I7:I8"/>
    <mergeCell ref="J7:J8"/>
    <mergeCell ref="K7:K8"/>
    <mergeCell ref="D7:D8"/>
    <mergeCell ref="E7:E8"/>
    <mergeCell ref="F7:F8"/>
    <mergeCell ref="G7:G8"/>
    <mergeCell ref="B7:B8"/>
    <mergeCell ref="C7:C8"/>
    <mergeCell ref="B6:D6"/>
    <mergeCell ref="E6:G6"/>
    <mergeCell ref="J5:K6"/>
    <mergeCell ref="L5:M6"/>
    <mergeCell ref="N5:O6"/>
    <mergeCell ref="B5:G5"/>
    <mergeCell ref="H5:I6"/>
    <mergeCell ref="A5:A8"/>
    <mergeCell ref="H1:I1"/>
    <mergeCell ref="J1:K1"/>
    <mergeCell ref="L1:O2"/>
    <mergeCell ref="A3:O3"/>
    <mergeCell ref="E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Zeros="0" tabSelected="1" workbookViewId="0" topLeftCell="A1">
      <selection activeCell="D32" sqref="D32"/>
    </sheetView>
  </sheetViews>
  <sheetFormatPr defaultColWidth="9.140625" defaultRowHeight="12.75"/>
  <cols>
    <col min="1" max="1" width="44.140625" style="1" customWidth="1"/>
    <col min="2" max="7" width="10.7109375" style="3" customWidth="1"/>
    <col min="8" max="8" width="11.140625" style="1" customWidth="1"/>
    <col min="9" max="9" width="10.28125" style="1" customWidth="1"/>
    <col min="10" max="10" width="11.28125" style="1" customWidth="1"/>
    <col min="11" max="11" width="10.7109375" style="1" customWidth="1"/>
    <col min="12" max="12" width="12.140625" style="1" customWidth="1"/>
    <col min="13" max="13" width="10.7109375" style="1" customWidth="1"/>
    <col min="14" max="14" width="12.7109375" style="1" customWidth="1"/>
    <col min="15" max="15" width="11.57421875" style="1" customWidth="1"/>
    <col min="16" max="16384" width="9.140625" style="1" customWidth="1"/>
  </cols>
  <sheetData>
    <row r="1" spans="2:15" ht="42.75" customHeight="1">
      <c r="B1" s="4"/>
      <c r="C1" s="4"/>
      <c r="D1" s="4"/>
      <c r="E1" s="2"/>
      <c r="F1" s="2"/>
      <c r="G1" s="2"/>
      <c r="L1" s="2" t="s">
        <v>0</v>
      </c>
      <c r="M1" s="5"/>
      <c r="N1" s="5"/>
      <c r="O1" s="5"/>
    </row>
    <row r="2" ht="14.25" hidden="1"/>
    <row r="3" spans="1:15" ht="24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ht="25.5" customHeight="1" thickBot="1"/>
    <row r="5" spans="1:15" ht="33.75" customHeight="1">
      <c r="A5" s="8" t="s">
        <v>2</v>
      </c>
      <c r="B5" s="13" t="s">
        <v>3</v>
      </c>
      <c r="C5" s="10"/>
      <c r="D5" s="10"/>
      <c r="E5" s="10"/>
      <c r="F5" s="10"/>
      <c r="G5" s="11"/>
      <c r="H5" s="14" t="s">
        <v>4</v>
      </c>
      <c r="I5" s="15"/>
      <c r="J5" s="12" t="s">
        <v>5</v>
      </c>
      <c r="K5" s="10"/>
      <c r="L5" s="9" t="s">
        <v>6</v>
      </c>
      <c r="M5" s="11"/>
      <c r="N5" s="9" t="s">
        <v>7</v>
      </c>
      <c r="O5" s="11"/>
    </row>
    <row r="6" spans="1:15" ht="21.75" customHeight="1">
      <c r="A6" s="16"/>
      <c r="B6" s="19" t="s">
        <v>11</v>
      </c>
      <c r="C6" s="20"/>
      <c r="D6" s="22"/>
      <c r="E6" s="20" t="s">
        <v>12</v>
      </c>
      <c r="F6" s="20"/>
      <c r="G6" s="21"/>
      <c r="H6" s="17" t="s">
        <v>8</v>
      </c>
      <c r="I6" s="23" t="s">
        <v>9</v>
      </c>
      <c r="J6" s="18" t="s">
        <v>8</v>
      </c>
      <c r="K6" s="24" t="s">
        <v>9</v>
      </c>
      <c r="L6" s="17" t="s">
        <v>8</v>
      </c>
      <c r="M6" s="25" t="s">
        <v>9</v>
      </c>
      <c r="N6" s="17" t="s">
        <v>8</v>
      </c>
      <c r="O6" s="25" t="s">
        <v>9</v>
      </c>
    </row>
    <row r="7" spans="1:15" ht="30" customHeight="1">
      <c r="A7" s="16"/>
      <c r="B7" s="26" t="s">
        <v>8</v>
      </c>
      <c r="C7" s="27" t="s">
        <v>9</v>
      </c>
      <c r="D7" s="27" t="s">
        <v>10</v>
      </c>
      <c r="E7" s="31" t="s">
        <v>8</v>
      </c>
      <c r="F7" s="27" t="s">
        <v>9</v>
      </c>
      <c r="G7" s="30" t="s">
        <v>10</v>
      </c>
      <c r="H7" s="32"/>
      <c r="I7" s="33"/>
      <c r="J7" s="29"/>
      <c r="K7" s="34"/>
      <c r="L7" s="28"/>
      <c r="M7" s="35"/>
      <c r="N7" s="28"/>
      <c r="O7" s="35"/>
    </row>
    <row r="8" spans="1:15" s="44" customFormat="1" ht="21" customHeight="1" thickBot="1">
      <c r="A8" s="36"/>
      <c r="B8" s="37"/>
      <c r="C8" s="38"/>
      <c r="D8" s="38"/>
      <c r="E8" s="40"/>
      <c r="F8" s="38"/>
      <c r="G8" s="39"/>
      <c r="H8" s="41"/>
      <c r="I8" s="42"/>
      <c r="J8" s="40"/>
      <c r="K8" s="43"/>
      <c r="L8" s="37"/>
      <c r="M8" s="39"/>
      <c r="N8" s="37"/>
      <c r="O8" s="39"/>
    </row>
    <row r="9" spans="1:15" ht="15">
      <c r="A9" s="45" t="s">
        <v>13</v>
      </c>
      <c r="B9" s="49"/>
      <c r="C9" s="50"/>
      <c r="D9" s="52"/>
      <c r="E9" s="50"/>
      <c r="F9" s="50"/>
      <c r="G9" s="51"/>
      <c r="H9" s="46"/>
      <c r="I9" s="53"/>
      <c r="J9" s="48"/>
      <c r="K9" s="54"/>
      <c r="L9" s="46"/>
      <c r="M9" s="47"/>
      <c r="N9" s="46"/>
      <c r="O9" s="47"/>
    </row>
    <row r="10" spans="1:15" ht="14.25" hidden="1">
      <c r="A10" s="55" t="s">
        <v>14</v>
      </c>
      <c r="B10" s="63"/>
      <c r="C10" s="64"/>
      <c r="D10" s="65"/>
      <c r="E10" s="64"/>
      <c r="F10" s="64"/>
      <c r="G10" s="62"/>
      <c r="H10" s="58"/>
      <c r="I10" s="66"/>
      <c r="J10" s="61"/>
      <c r="K10" s="67"/>
      <c r="L10" s="58"/>
      <c r="M10" s="60"/>
      <c r="N10" s="58"/>
      <c r="O10" s="60"/>
    </row>
    <row r="11" spans="1:15" ht="30" customHeight="1" hidden="1">
      <c r="A11" s="68" t="s">
        <v>15</v>
      </c>
      <c r="B11" s="63"/>
      <c r="C11" s="64"/>
      <c r="D11" s="65"/>
      <c r="E11" s="64"/>
      <c r="F11" s="64"/>
      <c r="G11" s="62"/>
      <c r="H11" s="58"/>
      <c r="I11" s="66"/>
      <c r="J11" s="61"/>
      <c r="K11" s="67"/>
      <c r="L11" s="58"/>
      <c r="M11" s="60"/>
      <c r="N11" s="58"/>
      <c r="O11" s="60"/>
    </row>
    <row r="12" spans="1:15" ht="14.25" hidden="1">
      <c r="A12" s="68" t="s">
        <v>16</v>
      </c>
      <c r="B12" s="63"/>
      <c r="C12" s="64"/>
      <c r="D12" s="65"/>
      <c r="E12" s="64"/>
      <c r="F12" s="64"/>
      <c r="G12" s="62"/>
      <c r="H12" s="58"/>
      <c r="I12" s="66"/>
      <c r="J12" s="61"/>
      <c r="K12" s="67"/>
      <c r="L12" s="58"/>
      <c r="M12" s="60"/>
      <c r="N12" s="58"/>
      <c r="O12" s="60"/>
    </row>
    <row r="13" spans="1:15" ht="14.25">
      <c r="A13" s="68" t="s">
        <v>17</v>
      </c>
      <c r="B13" s="71">
        <v>37728.46</v>
      </c>
      <c r="C13" s="59"/>
      <c r="D13" s="59"/>
      <c r="E13" s="72">
        <v>36727.89</v>
      </c>
      <c r="F13" s="59"/>
      <c r="G13" s="62"/>
      <c r="H13" s="73">
        <v>36727.89</v>
      </c>
      <c r="I13" s="66"/>
      <c r="J13" s="72">
        <v>36727.89</v>
      </c>
      <c r="K13" s="67"/>
      <c r="L13" s="71">
        <v>36727.89</v>
      </c>
      <c r="M13" s="60"/>
      <c r="N13" s="71">
        <v>36727.89</v>
      </c>
      <c r="O13" s="60"/>
    </row>
    <row r="14" spans="1:15" ht="14.25">
      <c r="A14" s="55" t="s">
        <v>18</v>
      </c>
      <c r="B14" s="74">
        <v>37728.46</v>
      </c>
      <c r="C14" s="59"/>
      <c r="D14" s="78"/>
      <c r="E14" s="76">
        <v>36727.89</v>
      </c>
      <c r="F14" s="77"/>
      <c r="G14" s="75"/>
      <c r="H14" s="79">
        <v>36727.89</v>
      </c>
      <c r="I14" s="66"/>
      <c r="J14" s="76">
        <v>36727.89</v>
      </c>
      <c r="K14" s="67"/>
      <c r="L14" s="74">
        <v>36727.89</v>
      </c>
      <c r="M14" s="60"/>
      <c r="N14" s="74">
        <v>36727.89</v>
      </c>
      <c r="O14" s="60"/>
    </row>
    <row r="15" spans="1:15" ht="17.25" customHeight="1">
      <c r="A15" s="68" t="s">
        <v>19</v>
      </c>
      <c r="B15" s="81">
        <v>0</v>
      </c>
      <c r="C15" s="59"/>
      <c r="D15" s="59"/>
      <c r="E15" s="80"/>
      <c r="F15" s="59"/>
      <c r="G15" s="62"/>
      <c r="H15" s="81"/>
      <c r="I15" s="66"/>
      <c r="J15" s="80"/>
      <c r="K15" s="67"/>
      <c r="L15" s="81"/>
      <c r="M15" s="60"/>
      <c r="N15" s="81"/>
      <c r="O15" s="60"/>
    </row>
    <row r="16" spans="1:15" ht="14.25">
      <c r="A16" s="55" t="s">
        <v>20</v>
      </c>
      <c r="B16" s="74">
        <v>37728.46</v>
      </c>
      <c r="C16" s="59"/>
      <c r="D16" s="84"/>
      <c r="E16" s="76">
        <v>36727.89</v>
      </c>
      <c r="F16" s="83"/>
      <c r="G16" s="82"/>
      <c r="H16" s="79">
        <v>36727.89</v>
      </c>
      <c r="I16" s="66"/>
      <c r="J16" s="76">
        <v>36727.89</v>
      </c>
      <c r="K16" s="67"/>
      <c r="L16" s="74">
        <v>36727.89</v>
      </c>
      <c r="M16" s="60"/>
      <c r="N16" s="74">
        <v>36727.89</v>
      </c>
      <c r="O16" s="60"/>
    </row>
    <row r="17" spans="1:15" ht="13.5" customHeight="1">
      <c r="A17" s="68" t="s">
        <v>21</v>
      </c>
      <c r="B17" s="71">
        <v>26098.7</v>
      </c>
      <c r="C17" s="59"/>
      <c r="D17" s="85"/>
      <c r="E17" s="72">
        <v>24646.69</v>
      </c>
      <c r="F17" s="85"/>
      <c r="G17" s="86"/>
      <c r="H17" s="73">
        <v>24646.69</v>
      </c>
      <c r="I17" s="66"/>
      <c r="J17" s="72">
        <v>24646.69</v>
      </c>
      <c r="K17" s="67"/>
      <c r="L17" s="71">
        <v>24646.69</v>
      </c>
      <c r="M17" s="60"/>
      <c r="N17" s="71">
        <v>24646.69</v>
      </c>
      <c r="O17" s="60"/>
    </row>
    <row r="18" spans="1:15" ht="14.25">
      <c r="A18" s="68" t="s">
        <v>22</v>
      </c>
      <c r="B18" s="71">
        <v>11629.76</v>
      </c>
      <c r="C18" s="59"/>
      <c r="D18" s="59"/>
      <c r="E18" s="72">
        <v>12081.2</v>
      </c>
      <c r="F18" s="59"/>
      <c r="G18" s="62"/>
      <c r="H18" s="73">
        <v>12081.2</v>
      </c>
      <c r="I18" s="66"/>
      <c r="J18" s="72">
        <v>12081.2</v>
      </c>
      <c r="K18" s="67"/>
      <c r="L18" s="71">
        <v>12081.2</v>
      </c>
      <c r="M18" s="60"/>
      <c r="N18" s="71">
        <v>12081.2</v>
      </c>
      <c r="O18" s="60"/>
    </row>
    <row r="19" spans="1:15" s="96" customFormat="1" ht="18.75" customHeight="1">
      <c r="A19" s="87" t="s">
        <v>23</v>
      </c>
      <c r="B19" s="88">
        <v>3007.2</v>
      </c>
      <c r="C19" s="92">
        <v>79.70640731161568</v>
      </c>
      <c r="D19" s="94">
        <v>79.04739373866414</v>
      </c>
      <c r="E19" s="91">
        <v>1463.3552345152002</v>
      </c>
      <c r="F19" s="92">
        <v>39.843161001495055</v>
      </c>
      <c r="G19" s="90">
        <v>61.61242046340607</v>
      </c>
      <c r="H19" s="95">
        <v>1511.626912488717</v>
      </c>
      <c r="I19" s="93">
        <v>41.15746677766452</v>
      </c>
      <c r="J19" s="91">
        <v>1570.3479889882658</v>
      </c>
      <c r="K19" s="92">
        <v>42.75628109832244</v>
      </c>
      <c r="L19" s="88">
        <v>1631.4179085477963</v>
      </c>
      <c r="M19" s="93">
        <v>44.419047991806664</v>
      </c>
      <c r="N19" s="88">
        <v>1694.9306248897083</v>
      </c>
      <c r="O19" s="93">
        <v>46.148325561030276</v>
      </c>
    </row>
    <row r="20" spans="1:15" s="96" customFormat="1" ht="14.25">
      <c r="A20" s="97" t="s">
        <v>24</v>
      </c>
      <c r="B20" s="98">
        <v>265</v>
      </c>
      <c r="C20" s="92">
        <v>7.0238753450313105</v>
      </c>
      <c r="D20" s="94">
        <v>6.965801855794759</v>
      </c>
      <c r="E20" s="99">
        <v>265</v>
      </c>
      <c r="F20" s="92">
        <v>7.215225268862437</v>
      </c>
      <c r="G20" s="90">
        <v>11.157435349737025</v>
      </c>
      <c r="H20" s="100">
        <v>274.01</v>
      </c>
      <c r="I20" s="93">
        <v>7.460542928003759</v>
      </c>
      <c r="J20" s="99">
        <v>284.9704</v>
      </c>
      <c r="K20" s="92">
        <v>7.75896464512391</v>
      </c>
      <c r="L20" s="98">
        <v>296.369216</v>
      </c>
      <c r="M20" s="93">
        <v>8.069323230928866</v>
      </c>
      <c r="N20" s="98">
        <v>308.22398464</v>
      </c>
      <c r="O20" s="93">
        <v>8.392096160166021</v>
      </c>
    </row>
    <row r="21" spans="1:15" s="96" customFormat="1" ht="14.25">
      <c r="A21" s="101" t="s">
        <v>25</v>
      </c>
      <c r="B21" s="102">
        <v>1936.7</v>
      </c>
      <c r="C21" s="92">
        <v>51.33260143668732</v>
      </c>
      <c r="D21" s="94">
        <v>50.90818284572721</v>
      </c>
      <c r="E21" s="103">
        <v>721.1386345152001</v>
      </c>
      <c r="F21" s="92">
        <v>19.634632823045376</v>
      </c>
      <c r="G21" s="90">
        <v>30.36248185962635</v>
      </c>
      <c r="H21" s="104">
        <v>745.657348088717</v>
      </c>
      <c r="I21" s="93">
        <v>20.302210339028925</v>
      </c>
      <c r="J21" s="103">
        <v>775.4836420122657</v>
      </c>
      <c r="K21" s="92">
        <v>21.11429875259008</v>
      </c>
      <c r="L21" s="102">
        <v>806.5029876927564</v>
      </c>
      <c r="M21" s="93">
        <v>21.958870702693687</v>
      </c>
      <c r="N21" s="102">
        <v>838.7631072004667</v>
      </c>
      <c r="O21" s="93">
        <v>22.837225530801437</v>
      </c>
    </row>
    <row r="22" spans="1:15" s="96" customFormat="1" ht="28.5">
      <c r="A22" s="101" t="s">
        <v>26</v>
      </c>
      <c r="B22" s="102">
        <v>723.2</v>
      </c>
      <c r="C22" s="92">
        <v>19.168553394440167</v>
      </c>
      <c r="D22" s="94">
        <v>19.01006755513498</v>
      </c>
      <c r="E22" s="103">
        <v>433.61660000000006</v>
      </c>
      <c r="F22" s="92">
        <v>11.806194148370627</v>
      </c>
      <c r="G22" s="90">
        <v>18.256789362538793</v>
      </c>
      <c r="H22" s="104">
        <v>448.35956440000007</v>
      </c>
      <c r="I22" s="93">
        <v>12.207604749415228</v>
      </c>
      <c r="J22" s="103">
        <v>466.2939469760001</v>
      </c>
      <c r="K22" s="92">
        <v>12.695908939391838</v>
      </c>
      <c r="L22" s="102">
        <v>484.9457048550401</v>
      </c>
      <c r="M22" s="93">
        <v>13.203745296967513</v>
      </c>
      <c r="N22" s="102">
        <v>504.3435330492417</v>
      </c>
      <c r="O22" s="93">
        <v>13.731895108846212</v>
      </c>
    </row>
    <row r="23" spans="1:15" s="96" customFormat="1" ht="14.25" customHeight="1" hidden="1">
      <c r="A23" s="101" t="s">
        <v>27</v>
      </c>
      <c r="B23" s="102">
        <v>0</v>
      </c>
      <c r="C23" s="92">
        <v>0</v>
      </c>
      <c r="D23" s="94">
        <v>0</v>
      </c>
      <c r="E23" s="103">
        <v>0</v>
      </c>
      <c r="F23" s="92">
        <v>0</v>
      </c>
      <c r="G23" s="90">
        <v>0</v>
      </c>
      <c r="H23" s="104">
        <v>0</v>
      </c>
      <c r="I23" s="93">
        <v>0</v>
      </c>
      <c r="J23" s="103">
        <v>0</v>
      </c>
      <c r="K23" s="92">
        <v>0</v>
      </c>
      <c r="L23" s="102">
        <v>0</v>
      </c>
      <c r="M23" s="93">
        <v>0</v>
      </c>
      <c r="N23" s="102">
        <v>0</v>
      </c>
      <c r="O23" s="93">
        <v>0</v>
      </c>
    </row>
    <row r="24" spans="1:15" s="96" customFormat="1" ht="14.25" hidden="1">
      <c r="A24" s="101" t="s">
        <v>28</v>
      </c>
      <c r="B24" s="102"/>
      <c r="C24" s="92">
        <v>0</v>
      </c>
      <c r="D24" s="94">
        <v>0</v>
      </c>
      <c r="E24" s="103"/>
      <c r="F24" s="92">
        <v>0</v>
      </c>
      <c r="G24" s="90">
        <v>0</v>
      </c>
      <c r="H24" s="104"/>
      <c r="I24" s="93">
        <v>0</v>
      </c>
      <c r="J24" s="103"/>
      <c r="K24" s="92">
        <v>0</v>
      </c>
      <c r="L24" s="102"/>
      <c r="M24" s="93">
        <v>0</v>
      </c>
      <c r="N24" s="102"/>
      <c r="O24" s="93">
        <v>0</v>
      </c>
    </row>
    <row r="25" spans="1:15" s="96" customFormat="1" ht="14.25">
      <c r="A25" s="101" t="s">
        <v>29</v>
      </c>
      <c r="B25" s="102">
        <v>82.3</v>
      </c>
      <c r="C25" s="92">
        <v>2.1813771354568945</v>
      </c>
      <c r="D25" s="94">
        <v>2.163341482007203</v>
      </c>
      <c r="E25" s="103">
        <v>43.6</v>
      </c>
      <c r="F25" s="92">
        <v>1.1871087612166122</v>
      </c>
      <c r="G25" s="90">
        <v>1.8357138915039029</v>
      </c>
      <c r="H25" s="104">
        <v>43.6</v>
      </c>
      <c r="I25" s="93">
        <v>1.1871087612166122</v>
      </c>
      <c r="J25" s="103">
        <v>43.6</v>
      </c>
      <c r="K25" s="92">
        <v>1.1871087612166122</v>
      </c>
      <c r="L25" s="102">
        <v>43.6</v>
      </c>
      <c r="M25" s="93">
        <v>1.1871087612166122</v>
      </c>
      <c r="N25" s="102">
        <v>43.6</v>
      </c>
      <c r="O25" s="93">
        <v>1.1871087612166122</v>
      </c>
    </row>
    <row r="26" spans="1:15" s="96" customFormat="1" ht="21" customHeight="1">
      <c r="A26" s="87" t="s">
        <v>30</v>
      </c>
      <c r="B26" s="88">
        <v>797.1</v>
      </c>
      <c r="C26" s="92">
        <v>21.12728693405456</v>
      </c>
      <c r="D26" s="94">
        <v>20.95260626133586</v>
      </c>
      <c r="E26" s="91">
        <v>899.9261448926209</v>
      </c>
      <c r="F26" s="92">
        <v>24.502527776374325</v>
      </c>
      <c r="G26" s="90">
        <v>37.890067098782986</v>
      </c>
      <c r="H26" s="95">
        <v>907.3798338189699</v>
      </c>
      <c r="I26" s="93">
        <v>24.705471341233324</v>
      </c>
      <c r="J26" s="91">
        <v>916.4470271717288</v>
      </c>
      <c r="K26" s="92">
        <v>24.952346218955917</v>
      </c>
      <c r="L26" s="88">
        <v>925.876908258598</v>
      </c>
      <c r="M26" s="93">
        <v>25.209096091787412</v>
      </c>
      <c r="N26" s="88">
        <v>935.6839845889419</v>
      </c>
      <c r="O26" s="93">
        <v>25.47611595953217</v>
      </c>
    </row>
    <row r="27" spans="1:15" s="96" customFormat="1" ht="28.5">
      <c r="A27" s="101" t="s">
        <v>31</v>
      </c>
      <c r="B27" s="102">
        <v>252.9</v>
      </c>
      <c r="C27" s="92">
        <v>6.703162546258183</v>
      </c>
      <c r="D27" s="94">
        <v>6.647740714454696</v>
      </c>
      <c r="E27" s="103">
        <v>252.9</v>
      </c>
      <c r="F27" s="92">
        <v>6.885775360359662</v>
      </c>
      <c r="G27" s="90">
        <v>10.64798264131507</v>
      </c>
      <c r="H27" s="104">
        <v>252.9</v>
      </c>
      <c r="I27" s="93">
        <v>6.885775360359662</v>
      </c>
      <c r="J27" s="103">
        <v>252.9</v>
      </c>
      <c r="K27" s="92">
        <v>6.885775360359662</v>
      </c>
      <c r="L27" s="102">
        <v>252.9</v>
      </c>
      <c r="M27" s="93">
        <v>6.885775360359662</v>
      </c>
      <c r="N27" s="102">
        <v>252.9</v>
      </c>
      <c r="O27" s="93">
        <v>6.885775360359662</v>
      </c>
    </row>
    <row r="28" spans="1:15" s="96" customFormat="1" ht="14.25">
      <c r="A28" s="101" t="s">
        <v>32</v>
      </c>
      <c r="B28" s="102">
        <v>567</v>
      </c>
      <c r="C28" s="92">
        <v>15.02844271936888</v>
      </c>
      <c r="D28" s="94">
        <v>14.9041873669269</v>
      </c>
      <c r="E28" s="103">
        <v>219.22614489262082</v>
      </c>
      <c r="F28" s="92">
        <v>5.968928378205795</v>
      </c>
      <c r="G28" s="90">
        <v>9.23019448532641</v>
      </c>
      <c r="H28" s="104">
        <v>226.67983381896994</v>
      </c>
      <c r="I28" s="93">
        <v>6.171871943064792</v>
      </c>
      <c r="J28" s="103">
        <v>235.74702717172877</v>
      </c>
      <c r="K28" s="92">
        <v>6.418746820787384</v>
      </c>
      <c r="L28" s="102">
        <v>245.17690825859793</v>
      </c>
      <c r="M28" s="93">
        <v>6.67549669361888</v>
      </c>
      <c r="N28" s="102">
        <v>254.98398458894187</v>
      </c>
      <c r="O28" s="93">
        <v>6.942516561363636</v>
      </c>
    </row>
    <row r="29" spans="1:15" s="96" customFormat="1" ht="14.25">
      <c r="A29" s="101" t="s">
        <v>33</v>
      </c>
      <c r="B29" s="102">
        <v>427.8</v>
      </c>
      <c r="C29" s="92">
        <v>11.338920273978848</v>
      </c>
      <c r="D29" s="94">
        <v>11.245169939279238</v>
      </c>
      <c r="E29" s="103">
        <v>427.8</v>
      </c>
      <c r="F29" s="92">
        <v>11.64782403780887</v>
      </c>
      <c r="G29" s="90">
        <v>18.011889972141507</v>
      </c>
      <c r="H29" s="104">
        <v>427.8</v>
      </c>
      <c r="I29" s="93">
        <v>11.64782403780887</v>
      </c>
      <c r="J29" s="103">
        <v>427.8</v>
      </c>
      <c r="K29" s="92">
        <v>11.64782403780887</v>
      </c>
      <c r="L29" s="102">
        <v>427.8</v>
      </c>
      <c r="M29" s="93">
        <v>11.64782403780887</v>
      </c>
      <c r="N29" s="102">
        <v>427.8</v>
      </c>
      <c r="O29" s="93">
        <v>11.64782403780887</v>
      </c>
    </row>
    <row r="30" spans="1:15" s="96" customFormat="1" ht="14.25" hidden="1">
      <c r="A30" s="105" t="s">
        <v>34</v>
      </c>
      <c r="B30" s="102"/>
      <c r="C30" s="92">
        <v>0</v>
      </c>
      <c r="D30" s="94">
        <v>0</v>
      </c>
      <c r="E30" s="103"/>
      <c r="F30" s="92">
        <v>0</v>
      </c>
      <c r="G30" s="90">
        <v>0</v>
      </c>
      <c r="H30" s="104"/>
      <c r="I30" s="93">
        <v>0</v>
      </c>
      <c r="J30" s="103"/>
      <c r="K30" s="92">
        <v>0</v>
      </c>
      <c r="L30" s="102"/>
      <c r="M30" s="93">
        <v>0</v>
      </c>
      <c r="N30" s="102"/>
      <c r="O30" s="93">
        <v>0</v>
      </c>
    </row>
    <row r="31" spans="1:15" s="96" customFormat="1" ht="28.5" hidden="1">
      <c r="A31" s="106" t="s">
        <v>35</v>
      </c>
      <c r="B31" s="102"/>
      <c r="C31" s="92">
        <v>0</v>
      </c>
      <c r="D31" s="94">
        <v>0</v>
      </c>
      <c r="E31" s="103"/>
      <c r="F31" s="92">
        <v>0</v>
      </c>
      <c r="G31" s="90">
        <v>0</v>
      </c>
      <c r="H31" s="104"/>
      <c r="I31" s="93">
        <v>0</v>
      </c>
      <c r="J31" s="103"/>
      <c r="K31" s="92">
        <v>0</v>
      </c>
      <c r="L31" s="102"/>
      <c r="M31" s="93">
        <v>0</v>
      </c>
      <c r="N31" s="102"/>
      <c r="O31" s="93">
        <v>0</v>
      </c>
    </row>
    <row r="32" spans="1:15" s="111" customFormat="1" ht="15">
      <c r="A32" s="107" t="s">
        <v>36</v>
      </c>
      <c r="B32" s="108">
        <v>0</v>
      </c>
      <c r="C32" s="92">
        <v>0</v>
      </c>
      <c r="D32" s="94">
        <v>0</v>
      </c>
      <c r="E32" s="109">
        <v>11.816406897039105</v>
      </c>
      <c r="F32" s="92">
        <v>0.3217284438893469</v>
      </c>
      <c r="G32" s="90">
        <v>0.4975124378109453</v>
      </c>
      <c r="H32" s="110">
        <v>12.095033731538434</v>
      </c>
      <c r="I32" s="93">
        <v>0.3293146905944892</v>
      </c>
      <c r="J32" s="109">
        <v>12.433975080799973</v>
      </c>
      <c r="K32" s="92">
        <v>0.3385431365863918</v>
      </c>
      <c r="L32" s="108">
        <v>12.78647408403197</v>
      </c>
      <c r="M32" s="93">
        <v>0.3481407204179704</v>
      </c>
      <c r="N32" s="108">
        <v>13.15307304739325</v>
      </c>
      <c r="O32" s="93">
        <v>0.35812220760281216</v>
      </c>
    </row>
    <row r="33" spans="1:15" s="111" customFormat="1" ht="45" customHeight="1" hidden="1">
      <c r="A33" s="87" t="s">
        <v>37</v>
      </c>
      <c r="B33" s="88"/>
      <c r="C33" s="92">
        <v>0</v>
      </c>
      <c r="D33" s="94">
        <v>0</v>
      </c>
      <c r="E33" s="91"/>
      <c r="F33" s="92">
        <v>0</v>
      </c>
      <c r="G33" s="90">
        <v>0</v>
      </c>
      <c r="H33" s="95"/>
      <c r="I33" s="93">
        <v>0</v>
      </c>
      <c r="J33" s="91"/>
      <c r="K33" s="92">
        <v>0</v>
      </c>
      <c r="L33" s="88"/>
      <c r="M33" s="93">
        <v>0</v>
      </c>
      <c r="N33" s="88"/>
      <c r="O33" s="93">
        <v>0</v>
      </c>
    </row>
    <row r="34" spans="1:15" s="111" customFormat="1" ht="15" hidden="1">
      <c r="A34" s="112" t="s">
        <v>38</v>
      </c>
      <c r="B34" s="102">
        <v>0</v>
      </c>
      <c r="C34" s="92">
        <v>0</v>
      </c>
      <c r="D34" s="94">
        <v>0</v>
      </c>
      <c r="E34" s="103">
        <v>0</v>
      </c>
      <c r="F34" s="92">
        <v>0</v>
      </c>
      <c r="G34" s="90">
        <v>0</v>
      </c>
      <c r="H34" s="104"/>
      <c r="I34" s="93">
        <v>0</v>
      </c>
      <c r="J34" s="103"/>
      <c r="K34" s="92">
        <v>0</v>
      </c>
      <c r="L34" s="102"/>
      <c r="M34" s="93">
        <v>0</v>
      </c>
      <c r="N34" s="102"/>
      <c r="O34" s="93">
        <v>0</v>
      </c>
    </row>
    <row r="35" spans="1:15" s="111" customFormat="1" ht="15" hidden="1">
      <c r="A35" s="112" t="s">
        <v>39</v>
      </c>
      <c r="B35" s="102">
        <v>0</v>
      </c>
      <c r="C35" s="92">
        <v>0</v>
      </c>
      <c r="D35" s="94">
        <v>0</v>
      </c>
      <c r="E35" s="103">
        <v>0</v>
      </c>
      <c r="F35" s="92">
        <v>0</v>
      </c>
      <c r="G35" s="90">
        <v>0</v>
      </c>
      <c r="H35" s="104"/>
      <c r="I35" s="93">
        <v>0</v>
      </c>
      <c r="J35" s="103"/>
      <c r="K35" s="92">
        <v>0</v>
      </c>
      <c r="L35" s="102"/>
      <c r="M35" s="93">
        <v>0</v>
      </c>
      <c r="N35" s="102"/>
      <c r="O35" s="93">
        <v>0</v>
      </c>
    </row>
    <row r="36" spans="1:15" s="111" customFormat="1" ht="25.5" customHeight="1">
      <c r="A36" s="113" t="s">
        <v>40</v>
      </c>
      <c r="B36" s="108">
        <v>3804.3</v>
      </c>
      <c r="C36" s="92">
        <v>100.83369424567023</v>
      </c>
      <c r="D36" s="94">
        <v>100</v>
      </c>
      <c r="E36" s="109">
        <v>2375.09778630486</v>
      </c>
      <c r="F36" s="92">
        <v>64.66741722175873</v>
      </c>
      <c r="G36" s="90">
        <v>100</v>
      </c>
      <c r="H36" s="110">
        <v>2431.1017800392256</v>
      </c>
      <c r="I36" s="93">
        <v>66.19225280949235</v>
      </c>
      <c r="J36" s="109">
        <v>2499.2289912407946</v>
      </c>
      <c r="K36" s="92">
        <v>68.04717045386475</v>
      </c>
      <c r="L36" s="108">
        <v>2570.0812908904263</v>
      </c>
      <c r="M36" s="93">
        <v>69.97628480401205</v>
      </c>
      <c r="N36" s="108">
        <v>2643.7676825260432</v>
      </c>
      <c r="O36" s="93">
        <v>71.98256372816525</v>
      </c>
    </row>
    <row r="37" spans="1:15" s="111" customFormat="1" ht="15">
      <c r="A37" s="114" t="s">
        <v>41</v>
      </c>
      <c r="B37" s="119"/>
      <c r="C37" s="89"/>
      <c r="D37" s="121"/>
      <c r="E37" s="123"/>
      <c r="F37" s="121"/>
      <c r="G37" s="122"/>
      <c r="H37" s="124"/>
      <c r="I37" s="125"/>
      <c r="J37" s="120"/>
      <c r="K37" s="126"/>
      <c r="L37" s="119"/>
      <c r="M37" s="118"/>
      <c r="N37" s="119"/>
      <c r="O37" s="118"/>
    </row>
    <row r="38" spans="1:15" s="96" customFormat="1" ht="15">
      <c r="A38" s="127" t="s">
        <v>42</v>
      </c>
      <c r="B38" s="117"/>
      <c r="C38" s="115">
        <v>100.83</v>
      </c>
      <c r="D38" s="130"/>
      <c r="E38" s="131"/>
      <c r="F38" s="115">
        <v>63.143895462808395</v>
      </c>
      <c r="G38" s="129"/>
      <c r="H38" s="132"/>
      <c r="I38" s="133">
        <v>66.19225280949233</v>
      </c>
      <c r="J38" s="128"/>
      <c r="K38" s="134">
        <v>66.19225280949232</v>
      </c>
      <c r="L38" s="117"/>
      <c r="M38" s="116">
        <v>69.97628480401204</v>
      </c>
      <c r="N38" s="117"/>
      <c r="O38" s="116">
        <v>69.97628480401204</v>
      </c>
    </row>
    <row r="39" spans="1:15" s="96" customFormat="1" ht="15.75" thickBot="1">
      <c r="A39" s="135" t="s">
        <v>43</v>
      </c>
      <c r="B39" s="138"/>
      <c r="C39" s="136">
        <v>100.83</v>
      </c>
      <c r="D39" s="141"/>
      <c r="E39" s="142"/>
      <c r="F39" s="136">
        <v>66.95269986018425</v>
      </c>
      <c r="G39" s="140"/>
      <c r="H39" s="143"/>
      <c r="I39" s="144">
        <v>66.19225280949232</v>
      </c>
      <c r="J39" s="139"/>
      <c r="K39" s="145">
        <v>70.82954692042341</v>
      </c>
      <c r="L39" s="138"/>
      <c r="M39" s="137">
        <v>69.97628480401204</v>
      </c>
      <c r="N39" s="138"/>
      <c r="O39" s="137">
        <v>74.99198211439506</v>
      </c>
    </row>
  </sheetData>
  <mergeCells count="25">
    <mergeCell ref="M6:M8"/>
    <mergeCell ref="N6:N8"/>
    <mergeCell ref="O6:O8"/>
    <mergeCell ref="I6:I8"/>
    <mergeCell ref="J6:J8"/>
    <mergeCell ref="K6:K8"/>
    <mergeCell ref="L6:L8"/>
    <mergeCell ref="B6:D6"/>
    <mergeCell ref="E6:G6"/>
    <mergeCell ref="H6:H8"/>
    <mergeCell ref="B7:B8"/>
    <mergeCell ref="C7:C8"/>
    <mergeCell ref="D7:D8"/>
    <mergeCell ref="E7:E8"/>
    <mergeCell ref="F7:F8"/>
    <mergeCell ref="G7:G8"/>
    <mergeCell ref="N5:O5"/>
    <mergeCell ref="B5:G5"/>
    <mergeCell ref="H5:I5"/>
    <mergeCell ref="J5:K5"/>
    <mergeCell ref="L5:M5"/>
    <mergeCell ref="L1:O1"/>
    <mergeCell ref="A3:O3"/>
    <mergeCell ref="A5:A8"/>
    <mergeCell ref="E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tbarskaja</cp:lastModifiedBy>
  <dcterms:created xsi:type="dcterms:W3CDTF">1996-10-08T23:32:33Z</dcterms:created>
  <dcterms:modified xsi:type="dcterms:W3CDTF">2019-01-11T14:18:57Z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