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640" activeTab="0"/>
  </bookViews>
  <sheets>
    <sheet name="Прил к прот 282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<sst xmlns="http://schemas.openxmlformats.org/spreadsheetml/2006/main" count="51" uniqueCount="51">
  <si>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№ п/п</t>
  </si>
  <si>
    <t>Показатели</t>
  </si>
  <si>
    <t>1.1</t>
  </si>
  <si>
    <t>1.2</t>
  </si>
  <si>
    <t>1.3</t>
  </si>
  <si>
    <t>1.4</t>
  </si>
  <si>
    <t>1.5</t>
  </si>
  <si>
    <t>1.5.1</t>
  </si>
  <si>
    <t>1.5.2</t>
  </si>
  <si>
    <t>1.5.3</t>
  </si>
  <si>
    <t>1.5.3.1</t>
  </si>
  <si>
    <t>1.5.3.2</t>
  </si>
  <si>
    <t>1.5.3.3</t>
  </si>
  <si>
    <t>1.5.3.4</t>
  </si>
  <si>
    <t>1.5.3.5</t>
  </si>
  <si>
    <t>1.6</t>
  </si>
  <si>
    <t>1.6.1</t>
  </si>
  <si>
    <t>1.6.2</t>
  </si>
  <si>
    <t>1.6.3</t>
  </si>
  <si>
    <t>1.6.4</t>
  </si>
  <si>
    <t>Расходы по выполнению мероприятий по технологическому присоединению, всего</t>
  </si>
  <si>
    <t xml:space="preserve">Вспомогательные материалы </t>
  </si>
  <si>
    <t xml:space="preserve">Энергия на хозяйственные нужды </t>
  </si>
  <si>
    <t xml:space="preserve">Оплата труда ППП </t>
  </si>
  <si>
    <t xml:space="preserve">Отчисления на страховые взносы </t>
  </si>
  <si>
    <t>Прочие расходы, всего, в том числе:</t>
  </si>
  <si>
    <t>- работы и услуги производственного характера</t>
  </si>
  <si>
    <t>- налоги и сборы, уменьшающие налогооблагаемую базу на прибыль организаций, всего</t>
  </si>
  <si>
    <t xml:space="preserve">услуги связи </t>
  </si>
  <si>
    <t xml:space="preserve">расходы на охрану и пожарную безопасность </t>
  </si>
  <si>
    <t xml:space="preserve">расходы на информационное обслуживание, консультационные и юридические услуги </t>
  </si>
  <si>
    <t xml:space="preserve">плата за аренду имущества </t>
  </si>
  <si>
    <t xml:space="preserve">другие прочие расходы, связанные с производством и реализацией </t>
  </si>
  <si>
    <t xml:space="preserve">Внереализационные расходы, всего </t>
  </si>
  <si>
    <t xml:space="preserve">- % за пользование кредитом </t>
  </si>
  <si>
    <t xml:space="preserve">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</t>
  </si>
  <si>
    <t xml:space="preserve">Выпадающие доходы/экономия средств </t>
  </si>
  <si>
    <t xml:space="preserve">Необходимая валовая выручка (сумма п. 1 - 3) </t>
  </si>
  <si>
    <t>- прочие обоснованные расходы</t>
  </si>
  <si>
    <t>- денежные выплаты социального характера (по Коллективному договору)</t>
  </si>
  <si>
    <t>- расходы на услуги банков</t>
  </si>
  <si>
    <t>к Методическим указаниям</t>
  </si>
  <si>
    <t>Приложение № 3</t>
  </si>
  <si>
    <t>Расчет</t>
  </si>
  <si>
    <t>тыс. руб.</t>
  </si>
  <si>
    <t>- работы и услуги непроизводственного характера, 
в т.ч.:</t>
  </si>
  <si>
    <t xml:space="preserve">необходимой валовой выручки ОАО «Прионежская сетевая компания» </t>
  </si>
  <si>
    <t xml:space="preserve">Приложение к протоколу заседания Правления ГК РК по ценам и тарифам </t>
  </si>
  <si>
    <t>Утверждено</t>
  </si>
  <si>
    <t xml:space="preserve">на технологическое присоединение на 2014 год </t>
  </si>
  <si>
    <t xml:space="preserve">      от 20 декабря 2013 г. № 282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</si>
</sst>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2" fillId="0" borderId="3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2"/>
  <sheetViews>
    <sheetView tabSelected="1" view="pageBreakPreview" zoomScaleSheetLayoutView="100" workbookViewId="0" topLeftCell="A1">
      <selection activeCell="DI17" sqref="DI17"/>
    </sheetView>
  </sheetViews>
  <sheetFormatPr defaultColWidth="9.00390625" defaultRowHeight="12.75"/>
  <cols>
    <col min="1" max="67" width="0.875" style="1" customWidth="1"/>
    <col min="68" max="68" width="1.25" style="1" customWidth="1"/>
    <col min="69" max="69" width="0.875" style="1" customWidth="1"/>
    <col min="70" max="70" width="9.125" style="1" customWidth="1"/>
    <col min="71" max="16384" width="0.875" style="1" customWidth="1"/>
  </cols>
  <sheetData>
    <row r="1" spans="1:87" ht="21" customHeight="1">
      <c r="A1" s="7" t="s">
        <v>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 t="s">
        <v>42</v>
      </c>
    </row>
    <row r="2" spans="1:87" ht="19.5" customHeight="1">
      <c r="A2" s="7" t="s">
        <v>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 t="s">
        <v>41</v>
      </c>
    </row>
    <row r="3" s="2" customFormat="1" ht="12" customHeight="1"/>
    <row r="4" spans="1:87" s="2" customFormat="1" ht="15.75">
      <c r="A4" s="8" t="s">
        <v>43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1:87" s="2" customFormat="1" ht="15.75">
      <c r="A5" s="9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</row>
    <row r="6" spans="1:87" ht="15.75">
      <c r="A6" s="9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</row>
    <row r="8" s="2" customFormat="1" ht="15.75" thickBot="1">
      <c r="CI8" s="5" t="s">
        <v>44</v>
      </c>
    </row>
    <row r="9" spans="1:87" s="2" customFormat="1" ht="25.5" customHeight="1">
      <c r="A9" s="24" t="s">
        <v>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4" t="s">
        <v>1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23"/>
      <c r="BR9" s="14" t="s">
        <v>48</v>
      </c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6"/>
    </row>
    <row r="10" spans="1:87" s="2" customFormat="1" ht="15">
      <c r="A10" s="27">
        <v>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>
        <v>2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>
        <v>3</v>
      </c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8"/>
    </row>
    <row r="11" spans="1:87" s="2" customFormat="1" ht="30" customHeight="1">
      <c r="A11" s="19">
        <v>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3"/>
      <c r="N11" s="25" t="s">
        <v>20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12">
        <f>BR12+BR13+BR14+BR15+BR16+BR25</f>
        <v>22772.476</v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3"/>
    </row>
    <row r="12" spans="1:87" s="2" customFormat="1" ht="15">
      <c r="A12" s="19" t="s">
        <v>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4"/>
      <c r="N12" s="21" t="s">
        <v>21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12">
        <v>36.795</v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3"/>
    </row>
    <row r="13" spans="1:87" s="2" customFormat="1" ht="15">
      <c r="A13" s="19" t="s">
        <v>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4"/>
      <c r="N13" s="21" t="s">
        <v>22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12">
        <v>0</v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3"/>
    </row>
    <row r="14" spans="1:87" s="2" customFormat="1" ht="15">
      <c r="A14" s="19" t="s">
        <v>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4"/>
      <c r="N14" s="21" t="s">
        <v>23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12">
        <v>4745.976</v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3"/>
    </row>
    <row r="15" spans="1:87" s="2" customFormat="1" ht="15">
      <c r="A15" s="19" t="s">
        <v>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4"/>
      <c r="N15" s="21" t="s">
        <v>24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12">
        <v>1453.372</v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3"/>
    </row>
    <row r="16" spans="1:87" s="2" customFormat="1" ht="15">
      <c r="A16" s="19" t="s">
        <v>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4"/>
      <c r="N16" s="21" t="s">
        <v>25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12">
        <f>BR17+BR18+BR19</f>
        <v>1902.283</v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3"/>
    </row>
    <row r="17" spans="1:87" s="2" customFormat="1" ht="15">
      <c r="A17" s="19" t="s">
        <v>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4"/>
      <c r="N17" s="25" t="s">
        <v>26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12">
        <v>1779.72</v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3"/>
    </row>
    <row r="18" spans="1:87" s="2" customFormat="1" ht="30" customHeight="1">
      <c r="A18" s="19" t="s">
        <v>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4"/>
      <c r="N18" s="25" t="s">
        <v>27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12">
        <v>1.071</v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3"/>
    </row>
    <row r="19" spans="1:87" s="2" customFormat="1" ht="28.5" customHeight="1">
      <c r="A19" s="19" t="s">
        <v>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4"/>
      <c r="N19" s="25" t="s">
        <v>45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12">
        <f>BR20+BR21+BR22+BR24+BR23</f>
        <v>121.492</v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3"/>
    </row>
    <row r="20" spans="1:87" s="2" customFormat="1" ht="15">
      <c r="A20" s="19" t="s">
        <v>10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4"/>
      <c r="N20" s="21" t="s">
        <v>28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12">
        <v>5.377</v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3"/>
    </row>
    <row r="21" spans="1:87" s="2" customFormat="1" ht="15">
      <c r="A21" s="19" t="s">
        <v>11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4"/>
      <c r="N21" s="21" t="s">
        <v>29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12">
        <v>4.503</v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3"/>
    </row>
    <row r="22" spans="1:87" s="2" customFormat="1" ht="30" customHeight="1">
      <c r="A22" s="19" t="s">
        <v>12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4"/>
      <c r="N22" s="21" t="s">
        <v>30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12">
        <v>18.626</v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3"/>
    </row>
    <row r="23" spans="1:87" s="2" customFormat="1" ht="15">
      <c r="A23" s="19" t="s">
        <v>13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4"/>
      <c r="N23" s="21" t="s">
        <v>31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12">
        <v>14.56</v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3"/>
    </row>
    <row r="24" spans="1:87" s="2" customFormat="1" ht="30" customHeight="1">
      <c r="A24" s="19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4"/>
      <c r="N24" s="21" t="s">
        <v>32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12">
        <v>78.426</v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3"/>
    </row>
    <row r="25" spans="1:87" s="2" customFormat="1" ht="15">
      <c r="A25" s="19" t="s">
        <v>15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4"/>
      <c r="N25" s="21" t="s">
        <v>33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12">
        <f>BR26+BR27+BR28+BR29</f>
        <v>14634.05</v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3"/>
    </row>
    <row r="26" spans="1:87" s="2" customFormat="1" ht="15">
      <c r="A26" s="19" t="s">
        <v>16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4"/>
      <c r="N26" s="25" t="s">
        <v>40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12">
        <v>4.919</v>
      </c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3"/>
    </row>
    <row r="27" spans="1:87" s="2" customFormat="1" ht="15">
      <c r="A27" s="19" t="s">
        <v>17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4"/>
      <c r="N27" s="25" t="s">
        <v>34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12">
        <v>13913.32</v>
      </c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3"/>
    </row>
    <row r="28" spans="1:87" s="2" customFormat="1" ht="15">
      <c r="A28" s="19" t="s">
        <v>18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4"/>
      <c r="N28" s="25" t="s">
        <v>38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12">
        <v>715.811</v>
      </c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3"/>
    </row>
    <row r="29" spans="1:87" s="2" customFormat="1" ht="30" customHeight="1">
      <c r="A29" s="19" t="s">
        <v>19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4"/>
      <c r="N29" s="25" t="s">
        <v>39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12">
        <v>0</v>
      </c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3"/>
    </row>
    <row r="30" spans="1:87" s="2" customFormat="1" ht="73.5" customHeight="1">
      <c r="A30" s="19">
        <v>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4"/>
      <c r="N30" s="21" t="s">
        <v>35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12">
        <v>93115.031</v>
      </c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3"/>
    </row>
    <row r="31" spans="1:87" s="2" customFormat="1" ht="15">
      <c r="A31" s="19">
        <v>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4"/>
      <c r="N31" s="21" t="s">
        <v>36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12">
        <v>0</v>
      </c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3"/>
    </row>
    <row r="32" spans="1:87" s="2" customFormat="1" ht="15.75" thickBot="1">
      <c r="A32" s="28">
        <v>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6"/>
      <c r="N32" s="30" t="s">
        <v>37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10">
        <f>BR11+BR30+BR31</f>
        <v>115887.507</v>
      </c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1"/>
    </row>
  </sheetData>
  <mergeCells count="77">
    <mergeCell ref="A1:CI1"/>
    <mergeCell ref="A2:CI2"/>
    <mergeCell ref="A4:CI4"/>
    <mergeCell ref="A5:CI5"/>
    <mergeCell ref="BR32:CI32"/>
    <mergeCell ref="BR29:CI29"/>
    <mergeCell ref="BR30:CI30"/>
    <mergeCell ref="A6:CI6"/>
    <mergeCell ref="BR31:CI31"/>
    <mergeCell ref="BR27:CI27"/>
    <mergeCell ref="BR28:CI28"/>
    <mergeCell ref="BR25:CI25"/>
    <mergeCell ref="BR20:CI20"/>
    <mergeCell ref="BR21:CI21"/>
    <mergeCell ref="BR22:CI22"/>
    <mergeCell ref="BR26:CI26"/>
    <mergeCell ref="BR23:CI23"/>
    <mergeCell ref="BR24:CI24"/>
    <mergeCell ref="BR9:CI9"/>
    <mergeCell ref="BR10:CI10"/>
    <mergeCell ref="BR12:CI12"/>
    <mergeCell ref="A13:L13"/>
    <mergeCell ref="N12:BQ12"/>
    <mergeCell ref="N13:BQ13"/>
    <mergeCell ref="BR13:CI13"/>
    <mergeCell ref="M9:BQ9"/>
    <mergeCell ref="M10:BQ10"/>
    <mergeCell ref="A9:L9"/>
    <mergeCell ref="A16:L16"/>
    <mergeCell ref="A11:L11"/>
    <mergeCell ref="N11:BQ11"/>
    <mergeCell ref="N15:BQ15"/>
    <mergeCell ref="N16:BQ16"/>
    <mergeCell ref="A12:L12"/>
    <mergeCell ref="A10:L10"/>
    <mergeCell ref="N22:BQ22"/>
    <mergeCell ref="N23:BQ23"/>
    <mergeCell ref="N24:BQ24"/>
    <mergeCell ref="A17:L17"/>
    <mergeCell ref="A18:L18"/>
    <mergeCell ref="A19:L19"/>
    <mergeCell ref="A20:L20"/>
    <mergeCell ref="A22:L22"/>
    <mergeCell ref="A23:L23"/>
    <mergeCell ref="A31:L31"/>
    <mergeCell ref="N25:BQ25"/>
    <mergeCell ref="N26:BQ26"/>
    <mergeCell ref="N27:BQ27"/>
    <mergeCell ref="N28:BQ28"/>
    <mergeCell ref="A32:L32"/>
    <mergeCell ref="N31:BQ31"/>
    <mergeCell ref="N32:BQ32"/>
    <mergeCell ref="A26:L26"/>
    <mergeCell ref="A27:L27"/>
    <mergeCell ref="A28:L28"/>
    <mergeCell ref="A29:L29"/>
    <mergeCell ref="N29:BQ29"/>
    <mergeCell ref="N30:BQ30"/>
    <mergeCell ref="A30:L30"/>
    <mergeCell ref="A24:L24"/>
    <mergeCell ref="A25:L25"/>
    <mergeCell ref="N20:BQ20"/>
    <mergeCell ref="A21:L21"/>
    <mergeCell ref="BR11:CI11"/>
    <mergeCell ref="BR14:CI14"/>
    <mergeCell ref="BR15:CI15"/>
    <mergeCell ref="BR16:CI16"/>
    <mergeCell ref="BR17:CI17"/>
    <mergeCell ref="N21:BQ21"/>
    <mergeCell ref="A14:L14"/>
    <mergeCell ref="N14:BQ14"/>
    <mergeCell ref="BR18:CI18"/>
    <mergeCell ref="BR19:CI19"/>
    <mergeCell ref="N17:BQ17"/>
    <mergeCell ref="N18:BQ18"/>
    <mergeCell ref="N19:BQ19"/>
    <mergeCell ref="A15:L15"/>
  </mergeCells>
  <printOptions/>
  <pageMargins left="1.05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Чекалева Ольга Филипповна</cp:lastModifiedBy>
  <cp:lastPrinted>2013-12-30T06:02:23Z</cp:lastPrinted>
  <dcterms:created xsi:type="dcterms:W3CDTF">2012-12-03T09:27:05Z</dcterms:created>
  <dcterms:modified xsi:type="dcterms:W3CDTF">2014-01-10T06:12:55Z</dcterms:modified>
  <cp:category/>
  <cp:version/>
  <cp:contentType/>
  <cp:contentStatus/>
</cp:coreProperties>
</file>