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<sst xmlns="http://schemas.openxmlformats.org/spreadsheetml/2006/main" count="27" uniqueCount="27">
  <si>
    <t>Центр социальной работы г.Петрозаводска</t>
  </si>
  <si>
    <t>Центр социальной работы Беломорского района</t>
  </si>
  <si>
    <t>Центр социальной работы Калевальского района</t>
  </si>
  <si>
    <t>Центр социальной работы г.Кеми и Кемского района</t>
  </si>
  <si>
    <t>Центр социальной работы г.Кондопоги  и Кондопожского  района</t>
  </si>
  <si>
    <t>Центр социальной работы г.Костомукши</t>
  </si>
  <si>
    <t>Центр социальной работы Лахденпохского района</t>
  </si>
  <si>
    <t>Центр социальной работы Лоухского района</t>
  </si>
  <si>
    <t>Центр социальной работы Медвежьегорского  района</t>
  </si>
  <si>
    <t>Центр социальной работы Муезерского  района</t>
  </si>
  <si>
    <t>Центр социальной работы Олонецкого района</t>
  </si>
  <si>
    <t>Центр социальной работы Прионежского района</t>
  </si>
  <si>
    <t>Центр социальной работы г.Питкяранты и Питкярантского района</t>
  </si>
  <si>
    <t>Центр социальной работы Пряжинского  района</t>
  </si>
  <si>
    <t>Центр социальной работы Пудожского района</t>
  </si>
  <si>
    <t>Центр социальной работы г.Сегежи и Сегежского района</t>
  </si>
  <si>
    <t>Центр социальной работы г.Сортавалы</t>
  </si>
  <si>
    <t>Центр социальной работы Суоярвского района</t>
  </si>
  <si>
    <t>Государственные казенные учреждения социальной защиты Республики Карелия - Центры социальной работы городов и районов</t>
  </si>
  <si>
    <t>№ п/п</t>
  </si>
  <si>
    <t>Расходы на капитальный ремонт (тыс.руб.), годы</t>
  </si>
  <si>
    <t>Расходы на текущий ремонт (тыс.руб.), годы</t>
  </si>
  <si>
    <t>Итого:</t>
  </si>
  <si>
    <t>Итого</t>
  </si>
  <si>
    <t xml:space="preserve">Расходы на материально-технические обеспечение, за исключением капитального и текущего ремонта (тыс.руб.), годы </t>
  </si>
  <si>
    <t>Улучшение  материально-технической базы учреждений в целях повышения доступности и качества государственных услуг населению в сфере социальной защиты</t>
  </si>
  <si>
    <t>Таблица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</si>
</sst>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V2" sqref="V2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5.375" style="0" customWidth="1"/>
    <col min="4" max="4" width="4.875" style="0" customWidth="1"/>
    <col min="5" max="5" width="5.125" style="0" customWidth="1"/>
    <col min="6" max="6" width="5.375" style="0" customWidth="1"/>
    <col min="7" max="7" width="5.875" style="0" customWidth="1"/>
    <col min="8" max="8" width="6.625" style="0" customWidth="1"/>
    <col min="9" max="9" width="6.00390625" style="0" customWidth="1"/>
    <col min="10" max="10" width="4.75390625" style="0" customWidth="1"/>
    <col min="11" max="11" width="5.25390625" style="0" customWidth="1"/>
    <col min="12" max="12" width="4.875" style="0" customWidth="1"/>
    <col min="13" max="13" width="5.00390625" style="0" customWidth="1"/>
    <col min="14" max="14" width="5.25390625" style="0" customWidth="1"/>
    <col min="15" max="15" width="5.375" style="0" customWidth="1"/>
    <col min="16" max="16" width="5.125" style="0" customWidth="1"/>
    <col min="17" max="17" width="5.625" style="0" customWidth="1"/>
    <col min="18" max="19" width="5.75390625" style="0" customWidth="1"/>
    <col min="20" max="20" width="5.375" style="0" customWidth="1"/>
    <col min="21" max="21" width="5.75390625" style="0" customWidth="1"/>
    <col min="22" max="23" width="5.875" style="0" customWidth="1"/>
  </cols>
  <sheetData>
    <row r="1" spans="13:22" ht="12.75">
      <c r="M1" s="21"/>
      <c r="N1" s="21"/>
      <c r="O1" s="21"/>
      <c r="V1" t="s">
        <v>26</v>
      </c>
    </row>
    <row r="2" spans="2:20" ht="12.75" customHeight="1">
      <c r="B2" s="19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25.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4" ht="54" customHeight="1">
      <c r="A4" s="22" t="s">
        <v>19</v>
      </c>
      <c r="B4" s="23" t="s">
        <v>18</v>
      </c>
      <c r="C4" s="18" t="s">
        <v>20</v>
      </c>
      <c r="D4" s="18"/>
      <c r="E4" s="18"/>
      <c r="F4" s="18"/>
      <c r="G4" s="18"/>
      <c r="H4" s="18"/>
      <c r="I4" s="18"/>
      <c r="J4" s="18" t="s">
        <v>21</v>
      </c>
      <c r="K4" s="18"/>
      <c r="L4" s="18"/>
      <c r="M4" s="18"/>
      <c r="N4" s="18"/>
      <c r="O4" s="18"/>
      <c r="P4" s="18"/>
      <c r="Q4" s="18" t="s">
        <v>24</v>
      </c>
      <c r="R4" s="18"/>
      <c r="S4" s="18"/>
      <c r="T4" s="18"/>
      <c r="U4" s="18"/>
      <c r="V4" s="18"/>
      <c r="W4" s="18"/>
      <c r="X4" s="8" t="s">
        <v>23</v>
      </c>
    </row>
    <row r="5" spans="1:24" ht="40.5" customHeight="1">
      <c r="A5" s="22"/>
      <c r="B5" s="23"/>
      <c r="C5" s="7">
        <v>2014</v>
      </c>
      <c r="D5" s="7">
        <v>2015</v>
      </c>
      <c r="E5" s="9">
        <v>2016</v>
      </c>
      <c r="F5" s="7">
        <v>2017</v>
      </c>
      <c r="G5" s="7">
        <v>2018</v>
      </c>
      <c r="H5" s="7">
        <v>2019</v>
      </c>
      <c r="I5" s="9">
        <v>2020</v>
      </c>
      <c r="J5" s="7">
        <v>2014</v>
      </c>
      <c r="K5" s="7">
        <v>2015</v>
      </c>
      <c r="L5" s="9">
        <v>2016</v>
      </c>
      <c r="M5" s="7">
        <v>2017</v>
      </c>
      <c r="N5" s="7">
        <v>2018</v>
      </c>
      <c r="O5" s="9">
        <v>2019</v>
      </c>
      <c r="P5" s="9">
        <v>2020</v>
      </c>
      <c r="Q5" s="7">
        <v>2014</v>
      </c>
      <c r="R5" s="7">
        <v>2015</v>
      </c>
      <c r="S5" s="9">
        <v>2016</v>
      </c>
      <c r="T5" s="7">
        <v>2017</v>
      </c>
      <c r="U5" s="7">
        <v>2018</v>
      </c>
      <c r="V5" s="9">
        <v>2019</v>
      </c>
      <c r="W5" s="9">
        <v>2020</v>
      </c>
      <c r="X5" s="5"/>
    </row>
    <row r="6" spans="1:24" s="2" customFormat="1" ht="33.75">
      <c r="A6" s="9">
        <v>1</v>
      </c>
      <c r="B6" s="1" t="s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9">
        <v>35</v>
      </c>
      <c r="N6" s="9">
        <v>3000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2800</v>
      </c>
      <c r="U6" s="11">
        <v>2131.5</v>
      </c>
      <c r="V6" s="11">
        <v>1787</v>
      </c>
      <c r="W6" s="11">
        <v>853.5</v>
      </c>
      <c r="X6" s="12">
        <f>SUM(C6:W6)</f>
        <v>10607</v>
      </c>
    </row>
    <row r="7" spans="1:24" s="2" customFormat="1" ht="33.75">
      <c r="A7" s="9">
        <v>2</v>
      </c>
      <c r="B7" s="1" t="s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9">
        <v>1000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3">
        <v>320</v>
      </c>
      <c r="U7" s="13">
        <v>235</v>
      </c>
      <c r="V7" s="13">
        <v>200</v>
      </c>
      <c r="W7" s="13">
        <v>100</v>
      </c>
      <c r="X7" s="12">
        <f aca="true" t="shared" si="0" ref="X7:X23">SUM(C7:W7)</f>
        <v>1855</v>
      </c>
    </row>
    <row r="8" spans="1:24" s="2" customFormat="1" ht="33.75">
      <c r="A8" s="9">
        <v>3</v>
      </c>
      <c r="B8" s="1" t="s">
        <v>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9">
        <v>500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9">
        <v>400</v>
      </c>
      <c r="P8" s="10">
        <v>0</v>
      </c>
      <c r="Q8" s="10">
        <v>0</v>
      </c>
      <c r="R8" s="10">
        <v>0</v>
      </c>
      <c r="S8" s="10">
        <v>0</v>
      </c>
      <c r="T8" s="13">
        <v>310</v>
      </c>
      <c r="U8" s="13">
        <v>140</v>
      </c>
      <c r="V8" s="13">
        <v>255</v>
      </c>
      <c r="W8" s="13">
        <v>68</v>
      </c>
      <c r="X8" s="12">
        <f t="shared" si="0"/>
        <v>1673</v>
      </c>
    </row>
    <row r="9" spans="1:24" s="2" customFormat="1" ht="33.75">
      <c r="A9" s="9">
        <v>4</v>
      </c>
      <c r="B9" s="1" t="s">
        <v>3</v>
      </c>
      <c r="C9" s="10">
        <v>0</v>
      </c>
      <c r="D9" s="10">
        <v>0</v>
      </c>
      <c r="E9" s="10">
        <v>0</v>
      </c>
      <c r="F9" s="10">
        <v>0</v>
      </c>
      <c r="G9" s="9">
        <v>4000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9">
        <v>500</v>
      </c>
      <c r="Q9" s="10">
        <v>0</v>
      </c>
      <c r="R9" s="10">
        <v>0</v>
      </c>
      <c r="S9" s="10">
        <v>0</v>
      </c>
      <c r="T9" s="13">
        <v>320</v>
      </c>
      <c r="U9" s="13">
        <v>200</v>
      </c>
      <c r="V9" s="13">
        <v>200</v>
      </c>
      <c r="W9" s="13">
        <v>50</v>
      </c>
      <c r="X9" s="12">
        <f t="shared" si="0"/>
        <v>5270</v>
      </c>
    </row>
    <row r="10" spans="1:24" s="2" customFormat="1" ht="45">
      <c r="A10" s="9">
        <v>5</v>
      </c>
      <c r="B10" s="1" t="s">
        <v>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9">
        <v>500</v>
      </c>
      <c r="P10" s="10">
        <v>0</v>
      </c>
      <c r="Q10" s="13">
        <v>200</v>
      </c>
      <c r="R10" s="13">
        <v>200</v>
      </c>
      <c r="S10" s="13">
        <v>200</v>
      </c>
      <c r="T10" s="13">
        <v>370</v>
      </c>
      <c r="U10" s="13">
        <v>250</v>
      </c>
      <c r="V10" s="13">
        <v>300</v>
      </c>
      <c r="W10" s="13">
        <v>150</v>
      </c>
      <c r="X10" s="12">
        <f t="shared" si="0"/>
        <v>2170</v>
      </c>
    </row>
    <row r="11" spans="1:24" s="2" customFormat="1" ht="33.75">
      <c r="A11" s="9">
        <v>6</v>
      </c>
      <c r="B11" s="1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9">
        <v>600</v>
      </c>
      <c r="P11" s="10">
        <v>0</v>
      </c>
      <c r="Q11" s="10">
        <v>0</v>
      </c>
      <c r="R11" s="10">
        <v>0</v>
      </c>
      <c r="S11" s="10">
        <v>0</v>
      </c>
      <c r="T11" s="13">
        <v>300</v>
      </c>
      <c r="U11" s="13">
        <v>295</v>
      </c>
      <c r="V11" s="13">
        <v>215</v>
      </c>
      <c r="W11" s="13">
        <v>84</v>
      </c>
      <c r="X11" s="12">
        <f t="shared" si="0"/>
        <v>1494</v>
      </c>
    </row>
    <row r="12" spans="1:24" s="2" customFormat="1" ht="45">
      <c r="A12" s="9">
        <v>7</v>
      </c>
      <c r="B12" s="1" t="s">
        <v>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9">
        <v>5000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9">
        <v>500</v>
      </c>
      <c r="Q12" s="10">
        <v>0</v>
      </c>
      <c r="R12" s="10">
        <v>0</v>
      </c>
      <c r="S12" s="10">
        <v>0</v>
      </c>
      <c r="T12" s="13">
        <v>210</v>
      </c>
      <c r="U12" s="13">
        <v>200</v>
      </c>
      <c r="V12" s="13">
        <v>215</v>
      </c>
      <c r="W12" s="13">
        <v>89</v>
      </c>
      <c r="X12" s="12">
        <f t="shared" si="0"/>
        <v>6214</v>
      </c>
    </row>
    <row r="13" spans="1:24" ht="33.75">
      <c r="A13" s="7">
        <v>8</v>
      </c>
      <c r="B13" s="4" t="s">
        <v>7</v>
      </c>
      <c r="C13" s="14">
        <v>0</v>
      </c>
      <c r="D13" s="14">
        <v>0</v>
      </c>
      <c r="E13" s="14">
        <v>0</v>
      </c>
      <c r="F13" s="7">
        <v>4000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9">
        <v>500</v>
      </c>
      <c r="P13" s="10">
        <v>0</v>
      </c>
      <c r="Q13" s="10">
        <v>0</v>
      </c>
      <c r="R13" s="10">
        <v>0</v>
      </c>
      <c r="S13" s="10">
        <v>0</v>
      </c>
      <c r="T13" s="15">
        <v>270</v>
      </c>
      <c r="U13" s="15">
        <v>250</v>
      </c>
      <c r="V13" s="15">
        <v>300</v>
      </c>
      <c r="W13" s="15">
        <v>150</v>
      </c>
      <c r="X13" s="16">
        <f t="shared" si="0"/>
        <v>5470</v>
      </c>
    </row>
    <row r="14" spans="1:24" ht="45">
      <c r="A14" s="7">
        <v>9</v>
      </c>
      <c r="B14" s="4" t="s">
        <v>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9">
        <v>500</v>
      </c>
      <c r="N14" s="10">
        <v>0</v>
      </c>
      <c r="O14" s="10">
        <v>0</v>
      </c>
      <c r="P14" s="9">
        <v>100</v>
      </c>
      <c r="Q14" s="10">
        <v>0</v>
      </c>
      <c r="R14" s="10">
        <v>0</v>
      </c>
      <c r="S14" s="10">
        <v>0</v>
      </c>
      <c r="T14" s="15">
        <v>320</v>
      </c>
      <c r="U14" s="15">
        <v>200</v>
      </c>
      <c r="V14" s="15">
        <v>120</v>
      </c>
      <c r="W14" s="15">
        <v>150</v>
      </c>
      <c r="X14" s="16">
        <f t="shared" si="0"/>
        <v>1390</v>
      </c>
    </row>
    <row r="15" spans="1:24" ht="33.75">
      <c r="A15" s="7">
        <v>10</v>
      </c>
      <c r="B15" s="4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9">
        <v>500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5">
        <v>225</v>
      </c>
      <c r="U15" s="15">
        <v>190</v>
      </c>
      <c r="V15" s="15">
        <v>155</v>
      </c>
      <c r="W15" s="15">
        <v>50</v>
      </c>
      <c r="X15" s="16">
        <f t="shared" si="0"/>
        <v>1120</v>
      </c>
    </row>
    <row r="16" spans="1:24" ht="33.75">
      <c r="A16" s="7">
        <v>11</v>
      </c>
      <c r="B16" s="4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">
        <v>500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5">
        <v>300</v>
      </c>
      <c r="U16" s="15">
        <v>180</v>
      </c>
      <c r="V16" s="15">
        <v>175</v>
      </c>
      <c r="W16" s="15">
        <v>65</v>
      </c>
      <c r="X16" s="16">
        <f t="shared" si="0"/>
        <v>1220</v>
      </c>
    </row>
    <row r="17" spans="1:24" ht="45">
      <c r="A17" s="7">
        <v>12</v>
      </c>
      <c r="B17" s="4" t="s">
        <v>11</v>
      </c>
      <c r="C17" s="10">
        <v>0</v>
      </c>
      <c r="D17" s="10">
        <v>0</v>
      </c>
      <c r="E17" s="10">
        <v>0</v>
      </c>
      <c r="F17" s="7">
        <v>7000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v>500</v>
      </c>
      <c r="Q17" s="10">
        <v>0</v>
      </c>
      <c r="R17" s="10">
        <v>0</v>
      </c>
      <c r="S17" s="10">
        <v>0</v>
      </c>
      <c r="T17" s="15">
        <v>270</v>
      </c>
      <c r="U17" s="15">
        <v>155</v>
      </c>
      <c r="V17" s="15">
        <v>125</v>
      </c>
      <c r="W17" s="15">
        <v>50</v>
      </c>
      <c r="X17" s="16">
        <f t="shared" si="0"/>
        <v>8100</v>
      </c>
    </row>
    <row r="18" spans="1:24" ht="45">
      <c r="A18" s="7">
        <v>13</v>
      </c>
      <c r="B18" s="4" t="s">
        <v>12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9">
        <v>1000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5">
        <v>270</v>
      </c>
      <c r="U18" s="15">
        <v>155</v>
      </c>
      <c r="V18" s="15">
        <v>190</v>
      </c>
      <c r="W18" s="15">
        <v>50</v>
      </c>
      <c r="X18" s="16">
        <f t="shared" si="0"/>
        <v>1665</v>
      </c>
    </row>
    <row r="19" spans="1:24" ht="37.5" customHeight="1">
      <c r="A19" s="7">
        <v>14</v>
      </c>
      <c r="B19" s="4" t="s">
        <v>13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7">
        <v>500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5">
        <v>220</v>
      </c>
      <c r="U19" s="15">
        <v>120</v>
      </c>
      <c r="V19" s="15">
        <v>200</v>
      </c>
      <c r="W19" s="15">
        <v>50</v>
      </c>
      <c r="X19" s="16">
        <f t="shared" si="0"/>
        <v>1090</v>
      </c>
    </row>
    <row r="20" spans="1:24" ht="33.75">
      <c r="A20" s="7">
        <v>15</v>
      </c>
      <c r="B20" s="4" t="s">
        <v>14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7">
        <v>500</v>
      </c>
      <c r="N20" s="14">
        <v>0</v>
      </c>
      <c r="O20" s="14">
        <v>0</v>
      </c>
      <c r="P20" s="14">
        <v>0</v>
      </c>
      <c r="Q20" s="15">
        <v>300</v>
      </c>
      <c r="R20" s="15">
        <v>300</v>
      </c>
      <c r="S20" s="15">
        <v>300</v>
      </c>
      <c r="T20" s="15">
        <v>320</v>
      </c>
      <c r="U20" s="15">
        <v>305</v>
      </c>
      <c r="V20" s="15">
        <v>270</v>
      </c>
      <c r="W20" s="15">
        <v>150</v>
      </c>
      <c r="X20" s="16">
        <f t="shared" si="0"/>
        <v>2445</v>
      </c>
    </row>
    <row r="21" spans="1:24" ht="33.75">
      <c r="A21" s="7">
        <v>16</v>
      </c>
      <c r="B21" s="4" t="s">
        <v>15</v>
      </c>
      <c r="C21" s="14">
        <v>0</v>
      </c>
      <c r="D21" s="14">
        <v>0</v>
      </c>
      <c r="E21" s="14">
        <v>0</v>
      </c>
      <c r="F21" s="14">
        <v>0</v>
      </c>
      <c r="G21" s="9">
        <v>4000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v>500</v>
      </c>
      <c r="Q21" s="17">
        <v>0</v>
      </c>
      <c r="R21" s="17">
        <v>0</v>
      </c>
      <c r="S21" s="17">
        <v>0</v>
      </c>
      <c r="T21" s="15">
        <v>370</v>
      </c>
      <c r="U21" s="15">
        <v>305</v>
      </c>
      <c r="V21" s="15">
        <v>300</v>
      </c>
      <c r="W21" s="15">
        <v>170</v>
      </c>
      <c r="X21" s="16">
        <f t="shared" si="0"/>
        <v>5645</v>
      </c>
    </row>
    <row r="22" spans="1:24" ht="22.5">
      <c r="A22" s="7">
        <v>17</v>
      </c>
      <c r="B22" s="4" t="s">
        <v>16</v>
      </c>
      <c r="C22" s="14">
        <v>0</v>
      </c>
      <c r="D22" s="14">
        <v>0</v>
      </c>
      <c r="E22" s="14">
        <v>0</v>
      </c>
      <c r="F22" s="14">
        <v>0</v>
      </c>
      <c r="G22" s="9">
        <v>500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9">
        <v>500</v>
      </c>
      <c r="N22" s="10">
        <v>0</v>
      </c>
      <c r="O22" s="10">
        <v>0</v>
      </c>
      <c r="P22" s="10">
        <v>0</v>
      </c>
      <c r="Q22" s="15">
        <v>75</v>
      </c>
      <c r="R22" s="15">
        <v>75</v>
      </c>
      <c r="S22" s="15">
        <v>75</v>
      </c>
      <c r="T22" s="15">
        <v>320</v>
      </c>
      <c r="U22" s="15">
        <v>300</v>
      </c>
      <c r="V22" s="15">
        <v>270</v>
      </c>
      <c r="W22" s="15">
        <v>150</v>
      </c>
      <c r="X22" s="16">
        <f t="shared" si="0"/>
        <v>2265</v>
      </c>
    </row>
    <row r="23" spans="1:24" ht="33.75">
      <c r="A23" s="7">
        <v>18</v>
      </c>
      <c r="B23" s="4" t="s">
        <v>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9">
        <v>500</v>
      </c>
      <c r="P23" s="10">
        <v>0</v>
      </c>
      <c r="Q23" s="15">
        <v>15</v>
      </c>
      <c r="R23" s="15">
        <v>15</v>
      </c>
      <c r="S23" s="15">
        <v>15</v>
      </c>
      <c r="T23" s="15">
        <v>300</v>
      </c>
      <c r="U23" s="15">
        <v>350</v>
      </c>
      <c r="V23" s="15">
        <v>260</v>
      </c>
      <c r="W23" s="15">
        <v>175</v>
      </c>
      <c r="X23" s="16">
        <f t="shared" si="0"/>
        <v>1630</v>
      </c>
    </row>
    <row r="24" spans="1:24" ht="12.75">
      <c r="A24" s="6"/>
      <c r="B24" s="6" t="s">
        <v>22</v>
      </c>
      <c r="C24" s="14">
        <f aca="true" t="shared" si="1" ref="C24:W24">SUM(C6:C23)</f>
        <v>0</v>
      </c>
      <c r="D24" s="14">
        <f>SUM(D6:D23)</f>
        <v>0</v>
      </c>
      <c r="E24" s="14">
        <f>SUM(E6:E23)</f>
        <v>0</v>
      </c>
      <c r="F24" s="7">
        <f t="shared" si="1"/>
        <v>11000</v>
      </c>
      <c r="G24" s="7">
        <f t="shared" si="1"/>
        <v>8500</v>
      </c>
      <c r="H24" s="7">
        <f t="shared" si="1"/>
        <v>6500</v>
      </c>
      <c r="I24" s="10">
        <f t="shared" si="1"/>
        <v>0</v>
      </c>
      <c r="J24" s="10">
        <f>SUM(J6:J23)</f>
        <v>0</v>
      </c>
      <c r="K24" s="10">
        <f>SUM(K6:K23)</f>
        <v>0</v>
      </c>
      <c r="L24" s="10">
        <f>SUM(L6:L23)</f>
        <v>0</v>
      </c>
      <c r="M24" s="7">
        <f t="shared" si="1"/>
        <v>2035</v>
      </c>
      <c r="N24" s="7">
        <f t="shared" si="1"/>
        <v>5000</v>
      </c>
      <c r="O24" s="9">
        <f t="shared" si="1"/>
        <v>2500</v>
      </c>
      <c r="P24" s="9">
        <f t="shared" si="1"/>
        <v>2100</v>
      </c>
      <c r="Q24" s="16">
        <f t="shared" si="1"/>
        <v>590</v>
      </c>
      <c r="R24" s="16">
        <f t="shared" si="1"/>
        <v>590</v>
      </c>
      <c r="S24" s="16">
        <f t="shared" si="1"/>
        <v>590</v>
      </c>
      <c r="T24" s="16">
        <f>SUM(T6:T23)</f>
        <v>7815</v>
      </c>
      <c r="U24" s="16">
        <f>SUM(U6:U23)</f>
        <v>5961.5</v>
      </c>
      <c r="V24" s="16">
        <f>SUM(V6:V23)</f>
        <v>5537</v>
      </c>
      <c r="W24" s="16">
        <f t="shared" si="1"/>
        <v>2604.5</v>
      </c>
      <c r="X24" s="16">
        <f>SUM(X6:X23)</f>
        <v>61323</v>
      </c>
    </row>
    <row r="25" ht="12.75">
      <c r="T25" s="3"/>
    </row>
  </sheetData>
  <sheetProtection/>
  <mergeCells count="7">
    <mergeCell ref="Q4:W4"/>
    <mergeCell ref="B2:T3"/>
    <mergeCell ref="M1:O1"/>
    <mergeCell ref="A4:A5"/>
    <mergeCell ref="B4:B5"/>
    <mergeCell ref="C4:I4"/>
    <mergeCell ref="J4:P4"/>
  </mergeCells>
  <printOptions/>
  <pageMargins left="0.47" right="0.2755905511811024" top="0.7480314960629921" bottom="0.5905511811023623" header="0.5118110236220472" footer="0.5118110236220472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Минздравсоцразвития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Липинская Е.Э.</dc:creator>
  <cp:keywords/>
  <dc:description/>
  <cp:lastModifiedBy>Лежнюк</cp:lastModifiedBy>
  <cp:lastPrinted>2014-06-03T05:31:12Z</cp:lastPrinted>
  <dcterms:created xsi:type="dcterms:W3CDTF">2013-04-22T06:12:28Z</dcterms:created>
  <dcterms:modified xsi:type="dcterms:W3CDTF">2014-06-03T05:31:45Z</dcterms:modified>
  <cp:category/>
  <cp:version/>
  <cp:contentType/>
  <cp:contentStatus/>
</cp:coreProperties>
</file>